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7"/>
  <workbookPr/>
  <mc:AlternateContent xmlns:mc="http://schemas.openxmlformats.org/markup-compatibility/2006">
    <mc:Choice Requires="x15">
      <x15ac:absPath xmlns:x15ac="http://schemas.microsoft.com/office/spreadsheetml/2010/11/ac" url="/Users/azn17213/Documents/interimMV/Dokumente/Vorlagen/"/>
    </mc:Choice>
  </mc:AlternateContent>
  <xr:revisionPtr revIDLastSave="0" documentId="8_{1A0FBD99-3E1F-F145-895B-013FDBB26FEF}" xr6:coauthVersionLast="47" xr6:coauthVersionMax="47" xr10:uidLastSave="{00000000-0000-0000-0000-000000000000}"/>
  <bookViews>
    <workbookView xWindow="1840" yWindow="660" windowWidth="16380" windowHeight="8200" tabRatio="500" xr2:uid="{00000000-000D-0000-FFFF-FFFF00000000}"/>
  </bookViews>
  <sheets>
    <sheet name="Liquiditätsplan" sheetId="1" r:id="rId1"/>
    <sheet name="Kontostände" sheetId="2" r:id="rId2"/>
    <sheet name="Anleitung" sheetId="3" r:id="rId3"/>
  </sheets>
  <definedNames>
    <definedName name="_xlnm.Print_Titles" localSheetId="0">Liquiditätsplan!$9:$10,Liquiditätsplan!$A:$A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14" i="2" l="1"/>
  <c r="J48" i="1"/>
  <c r="I48" i="1"/>
  <c r="H48" i="1"/>
  <c r="C48" i="1"/>
  <c r="M48" i="1" s="1"/>
  <c r="C47" i="1"/>
  <c r="L47" i="1" s="1"/>
  <c r="N46" i="1"/>
  <c r="C46" i="1"/>
  <c r="K46" i="1" s="1"/>
  <c r="G45" i="1"/>
  <c r="F45" i="1"/>
  <c r="C45" i="1"/>
  <c r="J45" i="1" s="1"/>
  <c r="C42" i="1"/>
  <c r="C41" i="1"/>
  <c r="N41" i="1" s="1"/>
  <c r="C40" i="1"/>
  <c r="M40" i="1" s="1"/>
  <c r="C39" i="1"/>
  <c r="L39" i="1" s="1"/>
  <c r="H38" i="1"/>
  <c r="G38" i="1"/>
  <c r="F38" i="1"/>
  <c r="C38" i="1"/>
  <c r="K38" i="1" s="1"/>
  <c r="L37" i="1"/>
  <c r="C37" i="1"/>
  <c r="J37" i="1" s="1"/>
  <c r="C36" i="1"/>
  <c r="K36" i="1" s="1"/>
  <c r="C35" i="1"/>
  <c r="K35" i="1" s="1"/>
  <c r="C34" i="1"/>
  <c r="K34" i="1" s="1"/>
  <c r="C33" i="1"/>
  <c r="N33" i="1" s="1"/>
  <c r="O32" i="1"/>
  <c r="C32" i="1"/>
  <c r="M32" i="1" s="1"/>
  <c r="P31" i="1"/>
  <c r="O31" i="1"/>
  <c r="N31" i="1"/>
  <c r="I31" i="1"/>
  <c r="H31" i="1"/>
  <c r="C31" i="1"/>
  <c r="L31" i="1" s="1"/>
  <c r="N30" i="1"/>
  <c r="C30" i="1"/>
  <c r="K30" i="1" s="1"/>
  <c r="C29" i="1"/>
  <c r="J29" i="1" s="1"/>
  <c r="M28" i="1"/>
  <c r="L28" i="1"/>
  <c r="K28" i="1"/>
  <c r="C28" i="1"/>
  <c r="E28" i="1" s="1"/>
  <c r="C27" i="1"/>
  <c r="L27" i="1" s="1"/>
  <c r="C26" i="1"/>
  <c r="K26" i="1" s="1"/>
  <c r="C25" i="1"/>
  <c r="N25" i="1" s="1"/>
  <c r="O24" i="1"/>
  <c r="M24" i="1"/>
  <c r="C24" i="1"/>
  <c r="K24" i="1" s="1"/>
  <c r="M23" i="1"/>
  <c r="I23" i="1"/>
  <c r="H23" i="1"/>
  <c r="C23" i="1"/>
  <c r="L23" i="1" s="1"/>
  <c r="C22" i="1"/>
  <c r="K22" i="1" s="1"/>
  <c r="C19" i="1"/>
  <c r="L19" i="1" s="1"/>
  <c r="C18" i="1"/>
  <c r="C17" i="1"/>
  <c r="N17" i="1" s="1"/>
  <c r="J16" i="1"/>
  <c r="H16" i="1"/>
  <c r="C16" i="1"/>
  <c r="K16" i="1" s="1"/>
  <c r="P15" i="1"/>
  <c r="N15" i="1"/>
  <c r="C15" i="1"/>
  <c r="L15" i="1" s="1"/>
  <c r="O14" i="1"/>
  <c r="M14" i="1"/>
  <c r="C14" i="1"/>
  <c r="K14" i="1" s="1"/>
  <c r="N13" i="1"/>
  <c r="M13" i="1"/>
  <c r="L13" i="1"/>
  <c r="G13" i="1"/>
  <c r="F13" i="1"/>
  <c r="C13" i="1"/>
  <c r="J13" i="1" s="1"/>
  <c r="K12" i="1"/>
  <c r="E12" i="1"/>
  <c r="D12" i="1"/>
  <c r="C12" i="1"/>
  <c r="L12" i="1" s="1"/>
  <c r="P10" i="1"/>
  <c r="O10" i="1"/>
  <c r="N10" i="1"/>
  <c r="M10" i="1"/>
  <c r="L10" i="1"/>
  <c r="K10" i="1"/>
  <c r="J10" i="1"/>
  <c r="I10" i="1"/>
  <c r="H10" i="1"/>
  <c r="G10" i="1"/>
  <c r="F10" i="1"/>
  <c r="E10" i="1"/>
  <c r="D10" i="1"/>
  <c r="B4" i="1"/>
  <c r="D52" i="1" s="1"/>
  <c r="O47" i="1" l="1"/>
  <c r="N14" i="1"/>
  <c r="O15" i="1"/>
  <c r="I16" i="1"/>
  <c r="N24" i="1"/>
  <c r="M30" i="1"/>
  <c r="P32" i="1"/>
  <c r="E45" i="1"/>
  <c r="M46" i="1"/>
  <c r="M16" i="1"/>
  <c r="P24" i="1"/>
  <c r="D16" i="1"/>
  <c r="D24" i="1"/>
  <c r="I41" i="1"/>
  <c r="H47" i="1"/>
  <c r="F14" i="1"/>
  <c r="G15" i="1"/>
  <c r="E16" i="1"/>
  <c r="O16" i="1"/>
  <c r="E24" i="1"/>
  <c r="J25" i="1"/>
  <c r="G32" i="1"/>
  <c r="I38" i="1"/>
  <c r="J41" i="1"/>
  <c r="I45" i="1"/>
  <c r="I47" i="1"/>
  <c r="O48" i="1"/>
  <c r="O30" i="1"/>
  <c r="F15" i="1"/>
  <c r="N16" i="1"/>
  <c r="P30" i="1"/>
  <c r="G14" i="1"/>
  <c r="H15" i="1"/>
  <c r="F16" i="1"/>
  <c r="P16" i="1"/>
  <c r="F23" i="1"/>
  <c r="F24" i="1"/>
  <c r="P25" i="1"/>
  <c r="M29" i="1"/>
  <c r="F31" i="1"/>
  <c r="I32" i="1"/>
  <c r="M36" i="1"/>
  <c r="J38" i="1"/>
  <c r="P41" i="1"/>
  <c r="O45" i="1"/>
  <c r="O49" i="1" s="1"/>
  <c r="J47" i="1"/>
  <c r="P48" i="1"/>
  <c r="M22" i="1"/>
  <c r="H41" i="1"/>
  <c r="N22" i="1"/>
  <c r="H45" i="1"/>
  <c r="H14" i="1"/>
  <c r="I15" i="1"/>
  <c r="G16" i="1"/>
  <c r="G23" i="1"/>
  <c r="G24" i="1"/>
  <c r="N29" i="1"/>
  <c r="J32" i="1"/>
  <c r="P38" i="1"/>
  <c r="P45" i="1"/>
  <c r="N47" i="1"/>
  <c r="G40" i="1"/>
  <c r="D22" i="1"/>
  <c r="P22" i="1"/>
  <c r="F46" i="1"/>
  <c r="P17" i="1"/>
  <c r="H22" i="1"/>
  <c r="L24" i="1"/>
  <c r="L29" i="1"/>
  <c r="H30" i="1"/>
  <c r="P33" i="1"/>
  <c r="L36" i="1"/>
  <c r="I37" i="1"/>
  <c r="P39" i="1"/>
  <c r="J46" i="1"/>
  <c r="F39" i="1"/>
  <c r="O46" i="1"/>
  <c r="E37" i="1"/>
  <c r="O37" i="1"/>
  <c r="H39" i="1"/>
  <c r="I40" i="1"/>
  <c r="H17" i="1"/>
  <c r="E22" i="1"/>
  <c r="N23" i="1"/>
  <c r="H24" i="1"/>
  <c r="E29" i="1"/>
  <c r="E30" i="1"/>
  <c r="H33" i="1"/>
  <c r="D36" i="1"/>
  <c r="F37" i="1"/>
  <c r="P37" i="1"/>
  <c r="M38" i="1"/>
  <c r="I39" i="1"/>
  <c r="J40" i="1"/>
  <c r="L45" i="1"/>
  <c r="G46" i="1"/>
  <c r="P47" i="1"/>
  <c r="M37" i="1"/>
  <c r="O22" i="1"/>
  <c r="D37" i="1"/>
  <c r="P46" i="1"/>
  <c r="O13" i="1"/>
  <c r="D13" i="1"/>
  <c r="D23" i="1"/>
  <c r="D28" i="1"/>
  <c r="F30" i="1"/>
  <c r="I33" i="1"/>
  <c r="G37" i="1"/>
  <c r="N38" i="1"/>
  <c r="N39" i="1"/>
  <c r="O40" i="1"/>
  <c r="M45" i="1"/>
  <c r="H46" i="1"/>
  <c r="F47" i="1"/>
  <c r="O29" i="1"/>
  <c r="N37" i="1"/>
  <c r="G39" i="1"/>
  <c r="H40" i="1"/>
  <c r="E46" i="1"/>
  <c r="E49" i="1" s="1"/>
  <c r="D29" i="1"/>
  <c r="P14" i="1"/>
  <c r="I17" i="1"/>
  <c r="F22" i="1"/>
  <c r="O23" i="1"/>
  <c r="I24" i="1"/>
  <c r="Q24" i="1" s="1"/>
  <c r="H25" i="1"/>
  <c r="F29" i="1"/>
  <c r="E36" i="1"/>
  <c r="E13" i="1"/>
  <c r="E14" i="1"/>
  <c r="L16" i="1"/>
  <c r="J17" i="1"/>
  <c r="G22" i="1"/>
  <c r="E23" i="1"/>
  <c r="P23" i="1"/>
  <c r="Q23" i="1" s="1"/>
  <c r="J24" i="1"/>
  <c r="I25" i="1"/>
  <c r="G29" i="1"/>
  <c r="G30" i="1"/>
  <c r="G31" i="1"/>
  <c r="H32" i="1"/>
  <c r="J33" i="1"/>
  <c r="H37" i="1"/>
  <c r="E38" i="1"/>
  <c r="O38" i="1"/>
  <c r="O39" i="1"/>
  <c r="P40" i="1"/>
  <c r="D45" i="1"/>
  <c r="N45" i="1"/>
  <c r="I46" i="1"/>
  <c r="I49" i="1" s="1"/>
  <c r="G47" i="1"/>
  <c r="G49" i="1" s="1"/>
  <c r="G48" i="1"/>
  <c r="O42" i="1"/>
  <c r="G42" i="1"/>
  <c r="N42" i="1"/>
  <c r="F42" i="1"/>
  <c r="M42" i="1"/>
  <c r="E42" i="1"/>
  <c r="D42" i="1"/>
  <c r="P42" i="1"/>
  <c r="H42" i="1"/>
  <c r="L42" i="1"/>
  <c r="O18" i="1"/>
  <c r="G18" i="1"/>
  <c r="N18" i="1"/>
  <c r="F18" i="1"/>
  <c r="M18" i="1"/>
  <c r="E18" i="1"/>
  <c r="L18" i="1"/>
  <c r="P18" i="1"/>
  <c r="H18" i="1"/>
  <c r="D18" i="1"/>
  <c r="I12" i="1"/>
  <c r="F12" i="1"/>
  <c r="P12" i="1"/>
  <c r="H12" i="1"/>
  <c r="N12" i="1"/>
  <c r="O12" i="1"/>
  <c r="G12" i="1"/>
  <c r="J12" i="1"/>
  <c r="D35" i="1"/>
  <c r="J27" i="1"/>
  <c r="J35" i="1"/>
  <c r="J42" i="1"/>
  <c r="I18" i="1"/>
  <c r="O26" i="1"/>
  <c r="G26" i="1"/>
  <c r="D26" i="1"/>
  <c r="N26" i="1"/>
  <c r="F26" i="1"/>
  <c r="L26" i="1"/>
  <c r="M26" i="1"/>
  <c r="E26" i="1"/>
  <c r="P26" i="1"/>
  <c r="H26" i="1"/>
  <c r="K27" i="1"/>
  <c r="O34" i="1"/>
  <c r="G34" i="1"/>
  <c r="N34" i="1"/>
  <c r="F34" i="1"/>
  <c r="M34" i="1"/>
  <c r="E34" i="1"/>
  <c r="L34" i="1"/>
  <c r="P34" i="1"/>
  <c r="H34" i="1"/>
  <c r="D34" i="1"/>
  <c r="K42" i="1"/>
  <c r="P19" i="1"/>
  <c r="H19" i="1"/>
  <c r="E19" i="1"/>
  <c r="O19" i="1"/>
  <c r="G19" i="1"/>
  <c r="M19" i="1"/>
  <c r="N19" i="1"/>
  <c r="F19" i="1"/>
  <c r="I19" i="1"/>
  <c r="P35" i="1"/>
  <c r="H35" i="1"/>
  <c r="M35" i="1"/>
  <c r="O35" i="1"/>
  <c r="G35" i="1"/>
  <c r="E35" i="1"/>
  <c r="N35" i="1"/>
  <c r="F35" i="1"/>
  <c r="I35" i="1"/>
  <c r="J19" i="1"/>
  <c r="D27" i="1"/>
  <c r="I42" i="1"/>
  <c r="K19" i="1"/>
  <c r="J18" i="1"/>
  <c r="I26" i="1"/>
  <c r="I34" i="1"/>
  <c r="L35" i="1"/>
  <c r="D19" i="1"/>
  <c r="P27" i="1"/>
  <c r="H27" i="1"/>
  <c r="O27" i="1"/>
  <c r="G27" i="1"/>
  <c r="M27" i="1"/>
  <c r="N27" i="1"/>
  <c r="F27" i="1"/>
  <c r="I27" i="1"/>
  <c r="E27" i="1"/>
  <c r="M12" i="1"/>
  <c r="K18" i="1"/>
  <c r="J26" i="1"/>
  <c r="I28" i="1"/>
  <c r="P28" i="1"/>
  <c r="H28" i="1"/>
  <c r="N28" i="1"/>
  <c r="O28" i="1"/>
  <c r="G28" i="1"/>
  <c r="F28" i="1"/>
  <c r="J28" i="1"/>
  <c r="J34" i="1"/>
  <c r="I36" i="1"/>
  <c r="P36" i="1"/>
  <c r="H36" i="1"/>
  <c r="N36" i="1"/>
  <c r="O36" i="1"/>
  <c r="G36" i="1"/>
  <c r="F36" i="1"/>
  <c r="J36" i="1"/>
  <c r="K13" i="1"/>
  <c r="D14" i="1"/>
  <c r="L14" i="1"/>
  <c r="E15" i="1"/>
  <c r="M15" i="1"/>
  <c r="G17" i="1"/>
  <c r="O17" i="1"/>
  <c r="L22" i="1"/>
  <c r="G25" i="1"/>
  <c r="O25" i="1"/>
  <c r="K29" i="1"/>
  <c r="D30" i="1"/>
  <c r="L30" i="1"/>
  <c r="E31" i="1"/>
  <c r="M31" i="1"/>
  <c r="F32" i="1"/>
  <c r="N32" i="1"/>
  <c r="G33" i="1"/>
  <c r="O33" i="1"/>
  <c r="K37" i="1"/>
  <c r="D38" i="1"/>
  <c r="L38" i="1"/>
  <c r="E39" i="1"/>
  <c r="M39" i="1"/>
  <c r="F40" i="1"/>
  <c r="N40" i="1"/>
  <c r="G41" i="1"/>
  <c r="O41" i="1"/>
  <c r="K45" i="1"/>
  <c r="D46" i="1"/>
  <c r="L46" i="1"/>
  <c r="E47" i="1"/>
  <c r="M47" i="1"/>
  <c r="F48" i="1"/>
  <c r="N48" i="1"/>
  <c r="K41" i="1"/>
  <c r="H13" i="1"/>
  <c r="P13" i="1"/>
  <c r="I14" i="1"/>
  <c r="J15" i="1"/>
  <c r="D17" i="1"/>
  <c r="L17" i="1"/>
  <c r="I22" i="1"/>
  <c r="J23" i="1"/>
  <c r="D25" i="1"/>
  <c r="L25" i="1"/>
  <c r="H29" i="1"/>
  <c r="P29" i="1"/>
  <c r="I30" i="1"/>
  <c r="J31" i="1"/>
  <c r="K32" i="1"/>
  <c r="D33" i="1"/>
  <c r="L33" i="1"/>
  <c r="J39" i="1"/>
  <c r="K40" i="1"/>
  <c r="D41" i="1"/>
  <c r="L41" i="1"/>
  <c r="K48" i="1"/>
  <c r="K17" i="1"/>
  <c r="K25" i="1"/>
  <c r="K33" i="1"/>
  <c r="I13" i="1"/>
  <c r="J14" i="1"/>
  <c r="K15" i="1"/>
  <c r="E17" i="1"/>
  <c r="M17" i="1"/>
  <c r="J22" i="1"/>
  <c r="K23" i="1"/>
  <c r="E25" i="1"/>
  <c r="M25" i="1"/>
  <c r="I29" i="1"/>
  <c r="J30" i="1"/>
  <c r="K31" i="1"/>
  <c r="D32" i="1"/>
  <c r="L32" i="1"/>
  <c r="E33" i="1"/>
  <c r="M33" i="1"/>
  <c r="K39" i="1"/>
  <c r="D40" i="1"/>
  <c r="L40" i="1"/>
  <c r="E41" i="1"/>
  <c r="M41" i="1"/>
  <c r="K47" i="1"/>
  <c r="D48" i="1"/>
  <c r="L48" i="1"/>
  <c r="D15" i="1"/>
  <c r="F17" i="1"/>
  <c r="F25" i="1"/>
  <c r="D31" i="1"/>
  <c r="E32" i="1"/>
  <c r="F33" i="1"/>
  <c r="D39" i="1"/>
  <c r="E40" i="1"/>
  <c r="F41" i="1"/>
  <c r="D47" i="1"/>
  <c r="E48" i="1"/>
  <c r="P20" i="1" l="1"/>
  <c r="Q22" i="1"/>
  <c r="Q45" i="1"/>
  <c r="L49" i="1"/>
  <c r="Q16" i="1"/>
  <c r="J49" i="1"/>
  <c r="Q13" i="1"/>
  <c r="Q37" i="1"/>
  <c r="H49" i="1"/>
  <c r="P49" i="1"/>
  <c r="F43" i="1"/>
  <c r="H20" i="1"/>
  <c r="D49" i="1"/>
  <c r="H43" i="1"/>
  <c r="N49" i="1"/>
  <c r="M43" i="1"/>
  <c r="N43" i="1"/>
  <c r="P43" i="1"/>
  <c r="Q29" i="1"/>
  <c r="E43" i="1"/>
  <c r="F49" i="1"/>
  <c r="O43" i="1"/>
  <c r="Q14" i="1"/>
  <c r="Q36" i="1"/>
  <c r="E20" i="1"/>
  <c r="M49" i="1"/>
  <c r="G43" i="1"/>
  <c r="K20" i="1"/>
  <c r="Q28" i="1"/>
  <c r="N20" i="1"/>
  <c r="L43" i="1"/>
  <c r="Q47" i="1"/>
  <c r="F20" i="1"/>
  <c r="J43" i="1"/>
  <c r="I43" i="1"/>
  <c r="L20" i="1"/>
  <c r="Q12" i="1"/>
  <c r="Q35" i="1"/>
  <c r="O20" i="1"/>
  <c r="Q17" i="1"/>
  <c r="Q27" i="1"/>
  <c r="Q40" i="1"/>
  <c r="Q15" i="1"/>
  <c r="Q46" i="1"/>
  <c r="Q26" i="1"/>
  <c r="I20" i="1"/>
  <c r="D20" i="1"/>
  <c r="Q31" i="1"/>
  <c r="M20" i="1"/>
  <c r="Q41" i="1"/>
  <c r="Q34" i="1"/>
  <c r="Q42" i="1"/>
  <c r="D43" i="1"/>
  <c r="Q25" i="1"/>
  <c r="K49" i="1"/>
  <c r="Q38" i="1"/>
  <c r="Q19" i="1"/>
  <c r="J20" i="1"/>
  <c r="Q18" i="1"/>
  <c r="Q32" i="1"/>
  <c r="Q39" i="1"/>
  <c r="Q48" i="1"/>
  <c r="K43" i="1"/>
  <c r="Q33" i="1"/>
  <c r="Q30" i="1"/>
  <c r="G20" i="1"/>
  <c r="Q49" i="1" l="1"/>
  <c r="Q43" i="1"/>
  <c r="Q20" i="1"/>
  <c r="D53" i="1"/>
  <c r="E52" i="1" l="1"/>
  <c r="E53" i="1" s="1"/>
  <c r="D54" i="1"/>
  <c r="D56" i="1"/>
  <c r="D55" i="1" l="1"/>
  <c r="E54" i="1"/>
  <c r="E55" i="1" s="1"/>
  <c r="F52" i="1"/>
  <c r="F53" i="1" s="1"/>
  <c r="E56" i="1"/>
  <c r="F54" i="1" l="1"/>
  <c r="F55" i="1" s="1"/>
  <c r="G52" i="1"/>
  <c r="G53" i="1" s="1"/>
  <c r="F56" i="1"/>
  <c r="H52" i="1" l="1"/>
  <c r="H53" i="1" s="1"/>
  <c r="G56" i="1"/>
  <c r="G54" i="1"/>
  <c r="G55" i="1" s="1"/>
  <c r="I52" i="1" l="1"/>
  <c r="I53" i="1" s="1"/>
  <c r="H56" i="1"/>
  <c r="H54" i="1"/>
  <c r="H55" i="1" s="1"/>
  <c r="I56" i="1" l="1"/>
  <c r="J52" i="1"/>
  <c r="J53" i="1" s="1"/>
  <c r="I54" i="1"/>
  <c r="I55" i="1" l="1"/>
  <c r="J56" i="1"/>
  <c r="J54" i="1"/>
  <c r="J55" i="1" s="1"/>
  <c r="K52" i="1"/>
  <c r="K53" i="1" s="1"/>
  <c r="K54" i="1" l="1"/>
  <c r="K55" i="1" s="1"/>
  <c r="K56" i="1"/>
  <c r="L52" i="1"/>
  <c r="L53" i="1" s="1"/>
  <c r="M52" i="1" l="1"/>
  <c r="M53" i="1" s="1"/>
  <c r="L54" i="1"/>
  <c r="L55" i="1" s="1"/>
  <c r="L56" i="1"/>
  <c r="M54" i="1" l="1"/>
  <c r="M55" i="1" s="1"/>
  <c r="N52" i="1"/>
  <c r="N53" i="1" s="1"/>
  <c r="M56" i="1"/>
  <c r="N54" i="1" l="1"/>
  <c r="N55" i="1" s="1"/>
  <c r="N56" i="1"/>
  <c r="O52" i="1"/>
  <c r="O53" i="1" s="1"/>
  <c r="P52" i="1" l="1"/>
  <c r="P53" i="1" s="1"/>
  <c r="O56" i="1"/>
  <c r="O54" i="1"/>
  <c r="O55" i="1" s="1"/>
  <c r="P56" i="1" l="1"/>
  <c r="Q56" i="1" s="1"/>
  <c r="Q53" i="1"/>
  <c r="P54" i="1"/>
  <c r="P55" i="1" l="1"/>
  <c r="Q55" i="1" s="1"/>
  <c r="Q54" i="1"/>
</calcChain>
</file>

<file path=xl/sharedStrings.xml><?xml version="1.0" encoding="utf-8"?>
<sst xmlns="http://schemas.openxmlformats.org/spreadsheetml/2006/main" count="84" uniqueCount="84">
  <si>
    <t>13-Wochen-Liquiditätsplan – Schweinezucht</t>
  </si>
  <si>
    <t>Betrieb: [Name des Betriebs eintragen]   |   Stand: [Datum]</t>
  </si>
  <si>
    <t>Gelbe Zellen ausfüllen. Die Wochen sind mit dem Wochen-Ø (= Monats-Ø aus der BWA / 4) vorbelegt und können je Woche einfach überschrieben werden. Einzahlungen positiv, Auszahlungen mit Minus erfassen – falsche Vorzeichen werden orange markiert. Grüne Zellen rechnen automatisch.</t>
  </si>
  <si>
    <t>Start-Liquidität / Bankbestand (€)</t>
  </si>
  <si>
    <t>aus Blatt Kontostände</t>
  </si>
  <si>
    <t>Kontokorrent-Limit (€)</t>
  </si>
  <si>
    <t>Startdatum Woche 1 (Montag)</t>
  </si>
  <si>
    <t>Mindestbestand / Puffer (€)</t>
  </si>
  <si>
    <t>Position</t>
  </si>
  <si>
    <t>Monat Ø (€)
lt. BWA</t>
  </si>
  <si>
    <t>Woche Ø (€)
= Monat/4</t>
  </si>
  <si>
    <t>Woche 1</t>
  </si>
  <si>
    <t>Woche 2</t>
  </si>
  <si>
    <t>Woche 3</t>
  </si>
  <si>
    <t>Woche 4</t>
  </si>
  <si>
    <t>Woche 5</t>
  </si>
  <si>
    <t>Woche 6</t>
  </si>
  <si>
    <t>Woche 7</t>
  </si>
  <si>
    <t>Woche 8</t>
  </si>
  <si>
    <t>Woche 9</t>
  </si>
  <si>
    <t>Woche 10</t>
  </si>
  <si>
    <t>Woche 11</t>
  </si>
  <si>
    <t>Woche 12</t>
  </si>
  <si>
    <t>Woche 13</t>
  </si>
  <si>
    <t>Summe /
Ende 13 Wo.</t>
  </si>
  <si>
    <t>Einzahlungen</t>
  </si>
  <si>
    <t>Ferkelerlöse (KG 82)</t>
  </si>
  <si>
    <t>Mastschweineerlöse (KG 82)</t>
  </si>
  <si>
    <t>Zucht-/Schlachtsauenerlöse (KG 82)</t>
  </si>
  <si>
    <t>Staatliche Zuwendungen / Prämien (KG 88)</t>
  </si>
  <si>
    <t>Biogas / Strom / Nebenbetriebe (KG 91)</t>
  </si>
  <si>
    <t>Sonstige Betriebserträge (KG 89)</t>
  </si>
  <si>
    <t>Umsatzsteuer-Erstattung</t>
  </si>
  <si>
    <t>Sonstige Einzahlungen</t>
  </si>
  <si>
    <t>Summe Einzahlungen</t>
  </si>
  <si>
    <t>Auszahlungen laufender Betrieb (mit Minus erfassen)</t>
  </si>
  <si>
    <t>Viehzukauf Ferkel / Jungsauen (KG 34)</t>
  </si>
  <si>
    <t>Futtermittel (KG 35)</t>
  </si>
  <si>
    <t>Tierarzt, Medikamente, Hygiene (KG 36)</t>
  </si>
  <si>
    <t>Besamung / Genetik (KG 36)</t>
  </si>
  <si>
    <t>Sonstiger Aufwand Viehhaltung / TKB (KG 36)</t>
  </si>
  <si>
    <t>Personalaufwand (KG 40)</t>
  </si>
  <si>
    <t>Lohnarbeit / Maschinenmiete (KG 41)</t>
  </si>
  <si>
    <t>Treib- und Schmierstoffe (KG 42)</t>
  </si>
  <si>
    <t>Maschinen und Geräte (KG 43)</t>
  </si>
  <si>
    <t>Fuhrpark (KG 44)</t>
  </si>
  <si>
    <t>Gebäude (KG 45)</t>
  </si>
  <si>
    <t>Betriebsversicherungen (KG 46)</t>
  </si>
  <si>
    <t>Betriebssteuern (KG 47)</t>
  </si>
  <si>
    <t>Strom, Heizstoffe, Wasser (KG 48)</t>
  </si>
  <si>
    <t>Sonstiger Betriebsaufwand (KG 49)</t>
  </si>
  <si>
    <t>Pachtaufwand (KG 52)</t>
  </si>
  <si>
    <t>Mietaufwand (KG 53)</t>
  </si>
  <si>
    <t>Zinsen (KG 54)</t>
  </si>
  <si>
    <t>Privatentnahmen / Unternehmerlohn</t>
  </si>
  <si>
    <t>Umsatzsteuer-Zahllast</t>
  </si>
  <si>
    <t>Sonstige Auszahlungen</t>
  </si>
  <si>
    <t>Summe Auszahlungen</t>
  </si>
  <si>
    <t>Investitionen / Finanzierung (Abflüsse mit Minus)</t>
  </si>
  <si>
    <t>Investitionen / Anlagenzugänge (KG 98)</t>
  </si>
  <si>
    <t>Einlagen / Erstattungen</t>
  </si>
  <si>
    <t>Tilgungen</t>
  </si>
  <si>
    <t>Darlehensaufnahme</t>
  </si>
  <si>
    <t>Summe Investitionen / Finanzierung</t>
  </si>
  <si>
    <t>Liquiditätsrechnung</t>
  </si>
  <si>
    <t>Anfangsbestand</t>
  </si>
  <si>
    <t>Endbestand Liquidität</t>
  </si>
  <si>
    <t>Kontokorrentbedarf</t>
  </si>
  <si>
    <t>freie Reserve nach KK-Limit</t>
  </si>
  <si>
    <t>Abweichung zum Mindestbestand</t>
  </si>
  <si>
    <t>Kontostände</t>
  </si>
  <si>
    <t>Nr.</t>
  </si>
  <si>
    <t>Konto / Bank</t>
  </si>
  <si>
    <t>Kontostand (€)</t>
  </si>
  <si>
    <t>Stand (Datum)</t>
  </si>
  <si>
    <t>Summe (= Start-Liquidität im Plan)</t>
  </si>
  <si>
    <t>So führen Sie den Plan – in 6 Schritten</t>
  </si>
  <si>
    <t>Kontostände: aktuelle Bankstände je Konto eintragen – die Summe wird automatisch als Start-Liquidität in den Plan übernommen.</t>
  </si>
  <si>
    <t>Kopfdaten im Plan: Startdatum (Montag der ersten Woche), Kontokorrent-Limit und gewünschten Mindestbestand eintragen.</t>
  </si>
  <si>
    <t>Vorbelegung: je Zeile den Monatsdurchschnitt aus der letzten BWA eintragen – der Wochenwert (= Monat/4) füllt alle 13 Wochen automatisch.</t>
  </si>
  <si>
    <t>Feinplanung: einzelne Wochen einfach überschreiben, z. B. Ferkelverkäufe nur in den Verkaufswochen, Quartals-Tilgungen, Jahresprämien oder Versicherungen in der Fälligkeitswoche.</t>
  </si>
  <si>
    <t>Vorzeichen: Einzahlungen positiv, Auszahlungen und Tilgungen mit Minus erfassen. Falsche Vorzeichen werden orange markiert.</t>
  </si>
  <si>
    <t>Ergebnis lesen: Endbestand, Kontokorrentbedarf und freie Reserve rechnen automatisch. Gelb = nur mit Kontokorrent gedeckt, Rot = Limit reicht nicht bzw. Mindestbestand unterschritten. Den Plan wöchentlich fortschreiben (rollierend): Ist-Kontostände aktualisieren und eine neue Woche hinten anfügen.</t>
  </si>
  <si>
    <t>Der Plan ersetzt keine Steuer- oder Rechtsberatung; er dient der betrieblichen Liquiditätsvorschau.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</si>
</sst>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&quot; €&quot;;[Red]\-#,##0&quot; €&quot;;\–"/>
    <numFmt numFmtId="165" formatCode="dd\.mm\.yyyy"/>
    <numFmt numFmtId="166" formatCode="&quot;ab &quot;dd\.mm\.yy;;;"/>
    <numFmt numFmtId="167" formatCode="#,##0.00&quot; €&quot;;[Red]\-#,##0.00&quot; €&quot;;\–"/>
  </numFmts>
  <fonts count="8" x14ac:knownFonts="1">
    <font>
      <sz val="11"/>
      <color theme="1"/>
      <name val="Calibri"/>
      <family val="2"/>
      <charset val="1"/>
    </font>
    <font>
      <b/>
      <sz val="16"/>
      <color rgb="FFFFFFFF"/>
      <name val="Arial"/>
      <family val="2"/>
    </font>
    <font>
      <b/>
      <sz val="11"/>
      <name val="Arial"/>
      <family val="2"/>
    </font>
    <font>
      <sz val="10"/>
      <color rgb="FF374151"/>
      <name val="Arial"/>
      <family val="2"/>
    </font>
    <font>
      <sz val="11"/>
      <name val="Arial"/>
      <family val="2"/>
    </font>
    <font>
      <b/>
      <sz val="11"/>
      <color rgb="FF111827"/>
      <name val="Arial"/>
      <family val="2"/>
    </font>
    <font>
      <b/>
      <sz val="11"/>
      <color rgb="FFFFFFFF"/>
      <name val="Arial"/>
      <family val="2"/>
    </font>
    <font>
      <i/>
      <sz val="10"/>
      <color rgb="FF6B728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1F4E5F"/>
        <bgColor rgb="FF374151"/>
      </patternFill>
    </fill>
    <fill>
      <patternFill patternType="solid">
        <fgColor rgb="FFFFF2CC"/>
        <bgColor rgb="FFF3F4F6"/>
      </patternFill>
    </fill>
    <fill>
      <patternFill patternType="solid">
        <fgColor rgb="FFF3F4F6"/>
        <bgColor rgb="FFFFFFFF"/>
      </patternFill>
    </fill>
    <fill>
      <patternFill patternType="solid">
        <fgColor rgb="FFE2F0D9"/>
        <bgColor rgb="FFD9EAF7"/>
      </patternFill>
    </fill>
    <fill>
      <patternFill patternType="solid">
        <fgColor rgb="FFD9EAF7"/>
        <bgColor rgb="FFE2F0D9"/>
      </patternFill>
    </fill>
    <fill>
      <patternFill patternType="solid">
        <fgColor rgb="FF0F766E"/>
        <bgColor rgb="FF00808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6" fillId="7" borderId="0" xfId="0" applyFont="1" applyFill="1" applyAlignment="1">
      <alignment horizontal="left" vertical="center"/>
    </xf>
    <xf numFmtId="0" fontId="3" fillId="4" borderId="0" xfId="0" applyFont="1" applyFill="1" applyAlignment="1">
      <alignment vertical="top" wrapText="1"/>
    </xf>
    <xf numFmtId="0" fontId="2" fillId="3" borderId="0" xfId="0" applyFont="1" applyFill="1"/>
    <xf numFmtId="0" fontId="1" fillId="2" borderId="0" xfId="0" applyFont="1" applyFill="1" applyAlignment="1">
      <alignment horizontal="left" vertical="center"/>
    </xf>
    <xf numFmtId="0" fontId="2" fillId="4" borderId="0" xfId="0" applyFont="1" applyFill="1"/>
    <xf numFmtId="164" fontId="4" fillId="5" borderId="0" xfId="0" applyNumberFormat="1" applyFont="1" applyFill="1"/>
    <xf numFmtId="0" fontId="3" fillId="0" borderId="0" xfId="0" applyFont="1"/>
    <xf numFmtId="164" fontId="4" fillId="3" borderId="0" xfId="0" applyNumberFormat="1" applyFont="1" applyFill="1"/>
    <xf numFmtId="165" fontId="4" fillId="3" borderId="0" xfId="0" applyNumberFormat="1" applyFont="1" applyFill="1"/>
    <xf numFmtId="0" fontId="5" fillId="6" borderId="0" xfId="0" applyFont="1" applyFill="1" applyAlignment="1">
      <alignment horizontal="center" vertical="center" wrapText="1"/>
    </xf>
    <xf numFmtId="166" fontId="3" fillId="5" borderId="0" xfId="0" applyNumberFormat="1" applyFont="1" applyFill="1"/>
    <xf numFmtId="0" fontId="4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164" fontId="2" fillId="5" borderId="0" xfId="0" applyNumberFormat="1" applyFont="1" applyFill="1"/>
    <xf numFmtId="0" fontId="4" fillId="0" borderId="0" xfId="0" applyFont="1"/>
    <xf numFmtId="0" fontId="4" fillId="3" borderId="0" xfId="0" applyFont="1" applyFill="1"/>
    <xf numFmtId="167" fontId="4" fillId="3" borderId="0" xfId="0" applyNumberFormat="1" applyFont="1" applyFill="1"/>
    <xf numFmtId="0" fontId="2" fillId="0" borderId="0" xfId="0" applyFont="1"/>
    <xf numFmtId="167" fontId="2" fillId="5" borderId="0" xfId="0" applyNumberFormat="1" applyFont="1" applyFill="1"/>
    <xf numFmtId="0" fontId="7" fillId="0" borderId="0" xfId="0" applyFont="1" applyAlignment="1">
      <alignment vertical="top" wrapText="1"/>
    </xf>
  </cellXfs>
  <cellStyles count="1">
    <cellStyle name="Standard" xfId="0" builtinId="0"/>
  </cellStyles>
  <dxfs count="7"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D8B5"/>
        </patternFill>
      </fill>
    </dxf>
    <dxf>
      <fill>
        <patternFill>
          <bgColor rgb="FFFFD8B5"/>
        </patternFill>
      </fill>
    </dxf>
    <dxf>
      <fill>
        <patternFill>
          <bgColor rgb="FFFFD8B5"/>
        </patternFill>
      </fill>
    </dxf>
    <dxf>
      <fill>
        <patternFill>
          <bgColor rgb="FFFFD8B5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9C6500"/>
      <rgbColor rgb="FF800080"/>
      <rgbColor rgb="FF0F766E"/>
      <rgbColor rgb="FFC0C0C0"/>
      <rgbColor rgb="FF808080"/>
      <rgbColor rgb="FF9999FF"/>
      <rgbColor rgb="FF993366"/>
      <rgbColor rgb="FFFFF2CC"/>
      <rgbColor rgb="FFD9EAF7"/>
      <rgbColor rgb="FF660066"/>
      <rgbColor rgb="FFFF8080"/>
      <rgbColor rgb="FF0066CC"/>
      <rgbColor rgb="FFFFC7C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3F4F6"/>
      <rgbColor rgb="FFE2F0D9"/>
      <rgbColor rgb="FFFFEB9C"/>
      <rgbColor rgb="FF99CCFF"/>
      <rgbColor rgb="FFFF99CC"/>
      <rgbColor rgb="FFCC99FF"/>
      <rgbColor rgb="FFFFD8B5"/>
      <rgbColor rgb="FF3366FF"/>
      <rgbColor rgb="FF33CCCC"/>
      <rgbColor rgb="FF99CC00"/>
      <rgbColor rgb="FFFFCC00"/>
      <rgbColor rgb="FFFF9900"/>
      <rgbColor rgb="FFFF6600"/>
      <rgbColor rgb="FF6B7280"/>
      <rgbColor rgb="FF969696"/>
      <rgbColor rgb="FF1F4E5F"/>
      <rgbColor rgb="FF339966"/>
      <rgbColor rgb="FF111827"/>
      <rgbColor rgb="FF333300"/>
      <rgbColor rgb="FF993300"/>
      <rgbColor rgb="FF993366"/>
      <rgbColor rgb="FF333399"/>
      <rgbColor rgb="FF37415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56"/>
  <sheetViews>
    <sheetView tabSelected="1" zoomScaleNormal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 sqref="A1:Q1"/>
    </sheetView>
  </sheetViews>
  <sheetFormatPr baseColWidth="10" defaultColWidth="8.6640625" defaultRowHeight="15" x14ac:dyDescent="0.2"/>
  <cols>
    <col min="1" max="1" width="38" customWidth="1"/>
    <col min="2" max="2" width="14" customWidth="1"/>
    <col min="3" max="3" width="13" customWidth="1"/>
    <col min="4" max="16" width="12.5" customWidth="1"/>
    <col min="17" max="17" width="15" customWidth="1"/>
  </cols>
  <sheetData>
    <row r="1" spans="1:17" ht="24" customHeight="1" x14ac:dyDescent="0.2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pans="1:17" x14ac:dyDescent="0.2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ht="30" customHeight="1" x14ac:dyDescent="0.2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x14ac:dyDescent="0.2">
      <c r="A4" s="5" t="s">
        <v>3</v>
      </c>
      <c r="B4" s="6">
        <f>Kontostände!C14</f>
        <v>0</v>
      </c>
      <c r="C4" s="7" t="s">
        <v>4</v>
      </c>
    </row>
    <row r="5" spans="1:17" x14ac:dyDescent="0.2">
      <c r="A5" s="5" t="s">
        <v>5</v>
      </c>
      <c r="B5" s="8"/>
    </row>
    <row r="6" spans="1:17" x14ac:dyDescent="0.2">
      <c r="A6" s="5" t="s">
        <v>6</v>
      </c>
      <c r="B6" s="9"/>
    </row>
    <row r="7" spans="1:17" x14ac:dyDescent="0.2">
      <c r="A7" s="5" t="s">
        <v>7</v>
      </c>
      <c r="B7" s="8"/>
    </row>
    <row r="9" spans="1:17" ht="31.5" customHeight="1" x14ac:dyDescent="0.2">
      <c r="A9" s="10" t="s">
        <v>8</v>
      </c>
      <c r="B9" s="10" t="s">
        <v>9</v>
      </c>
      <c r="C9" s="10" t="s">
        <v>10</v>
      </c>
      <c r="D9" s="10" t="s">
        <v>11</v>
      </c>
      <c r="E9" s="10" t="s">
        <v>12</v>
      </c>
      <c r="F9" s="10" t="s">
        <v>13</v>
      </c>
      <c r="G9" s="10" t="s">
        <v>14</v>
      </c>
      <c r="H9" s="10" t="s">
        <v>15</v>
      </c>
      <c r="I9" s="10" t="s">
        <v>16</v>
      </c>
      <c r="J9" s="10" t="s">
        <v>17</v>
      </c>
      <c r="K9" s="10" t="s">
        <v>18</v>
      </c>
      <c r="L9" s="10" t="s">
        <v>19</v>
      </c>
      <c r="M9" s="10" t="s">
        <v>20</v>
      </c>
      <c r="N9" s="10" t="s">
        <v>21</v>
      </c>
      <c r="O9" s="10" t="s">
        <v>22</v>
      </c>
      <c r="P9" s="10" t="s">
        <v>23</v>
      </c>
      <c r="Q9" s="10" t="s">
        <v>24</v>
      </c>
    </row>
    <row r="10" spans="1:17" x14ac:dyDescent="0.2">
      <c r="D10" s="11">
        <f>IF($B$6="",0,$B$6+0)</f>
        <v>0</v>
      </c>
      <c r="E10" s="11">
        <f>IF($B$6="",0,$B$6+7)</f>
        <v>0</v>
      </c>
      <c r="F10" s="11">
        <f>IF($B$6="",0,$B$6+14)</f>
        <v>0</v>
      </c>
      <c r="G10" s="11">
        <f>IF($B$6="",0,$B$6+21)</f>
        <v>0</v>
      </c>
      <c r="H10" s="11">
        <f>IF($B$6="",0,$B$6+28)</f>
        <v>0</v>
      </c>
      <c r="I10" s="11">
        <f>IF($B$6="",0,$B$6+35)</f>
        <v>0</v>
      </c>
      <c r="J10" s="11">
        <f>IF($B$6="",0,$B$6+42)</f>
        <v>0</v>
      </c>
      <c r="K10" s="11">
        <f>IF($B$6="",0,$B$6+49)</f>
        <v>0</v>
      </c>
      <c r="L10" s="11">
        <f>IF($B$6="",0,$B$6+56)</f>
        <v>0</v>
      </c>
      <c r="M10" s="11">
        <f>IF($B$6="",0,$B$6+63)</f>
        <v>0</v>
      </c>
      <c r="N10" s="11">
        <f>IF($B$6="",0,$B$6+70)</f>
        <v>0</v>
      </c>
      <c r="O10" s="11">
        <f>IF($B$6="",0,$B$6+77)</f>
        <v>0</v>
      </c>
      <c r="P10" s="11">
        <f>IF($B$6="",0,$B$6+84)</f>
        <v>0</v>
      </c>
    </row>
    <row r="11" spans="1:17" x14ac:dyDescent="0.2">
      <c r="A11" s="1" t="s">
        <v>25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spans="1:17" x14ac:dyDescent="0.2">
      <c r="A12" s="12" t="s">
        <v>26</v>
      </c>
      <c r="B12" s="8"/>
      <c r="C12" s="6" t="str">
        <f t="shared" ref="C12:C19" si="0">IF(B12="","",B12/4)</f>
        <v/>
      </c>
      <c r="D12" s="8" t="str">
        <f t="shared" ref="D12:P19" si="1">$C12</f>
        <v/>
      </c>
      <c r="E12" s="8" t="str">
        <f t="shared" si="1"/>
        <v/>
      </c>
      <c r="F12" s="8" t="str">
        <f t="shared" si="1"/>
        <v/>
      </c>
      <c r="G12" s="8" t="str">
        <f t="shared" si="1"/>
        <v/>
      </c>
      <c r="H12" s="8" t="str">
        <f t="shared" si="1"/>
        <v/>
      </c>
      <c r="I12" s="8" t="str">
        <f t="shared" si="1"/>
        <v/>
      </c>
      <c r="J12" s="8" t="str">
        <f t="shared" si="1"/>
        <v/>
      </c>
      <c r="K12" s="8" t="str">
        <f t="shared" si="1"/>
        <v/>
      </c>
      <c r="L12" s="8" t="str">
        <f t="shared" si="1"/>
        <v/>
      </c>
      <c r="M12" s="8" t="str">
        <f t="shared" si="1"/>
        <v/>
      </c>
      <c r="N12" s="8" t="str">
        <f t="shared" si="1"/>
        <v/>
      </c>
      <c r="O12" s="8" t="str">
        <f t="shared" si="1"/>
        <v/>
      </c>
      <c r="P12" s="8" t="str">
        <f t="shared" si="1"/>
        <v/>
      </c>
      <c r="Q12" s="6">
        <f t="shared" ref="Q12:Q20" si="2">SUM(D12:P12)</f>
        <v>0</v>
      </c>
    </row>
    <row r="13" spans="1:17" x14ac:dyDescent="0.2">
      <c r="A13" s="12" t="s">
        <v>27</v>
      </c>
      <c r="B13" s="8"/>
      <c r="C13" s="6" t="str">
        <f t="shared" si="0"/>
        <v/>
      </c>
      <c r="D13" s="8" t="str">
        <f t="shared" si="1"/>
        <v/>
      </c>
      <c r="E13" s="8" t="str">
        <f t="shared" si="1"/>
        <v/>
      </c>
      <c r="F13" s="8" t="str">
        <f t="shared" si="1"/>
        <v/>
      </c>
      <c r="G13" s="8" t="str">
        <f t="shared" si="1"/>
        <v/>
      </c>
      <c r="H13" s="8" t="str">
        <f t="shared" si="1"/>
        <v/>
      </c>
      <c r="I13" s="8" t="str">
        <f t="shared" si="1"/>
        <v/>
      </c>
      <c r="J13" s="8" t="str">
        <f t="shared" si="1"/>
        <v/>
      </c>
      <c r="K13" s="8" t="str">
        <f t="shared" si="1"/>
        <v/>
      </c>
      <c r="L13" s="8" t="str">
        <f t="shared" si="1"/>
        <v/>
      </c>
      <c r="M13" s="8" t="str">
        <f t="shared" si="1"/>
        <v/>
      </c>
      <c r="N13" s="8" t="str">
        <f t="shared" si="1"/>
        <v/>
      </c>
      <c r="O13" s="8" t="str">
        <f t="shared" si="1"/>
        <v/>
      </c>
      <c r="P13" s="8" t="str">
        <f t="shared" si="1"/>
        <v/>
      </c>
      <c r="Q13" s="6">
        <f t="shared" si="2"/>
        <v>0</v>
      </c>
    </row>
    <row r="14" spans="1:17" x14ac:dyDescent="0.2">
      <c r="A14" s="12" t="s">
        <v>28</v>
      </c>
      <c r="B14" s="8"/>
      <c r="C14" s="6" t="str">
        <f t="shared" si="0"/>
        <v/>
      </c>
      <c r="D14" s="8" t="str">
        <f t="shared" si="1"/>
        <v/>
      </c>
      <c r="E14" s="8" t="str">
        <f t="shared" si="1"/>
        <v/>
      </c>
      <c r="F14" s="8" t="str">
        <f t="shared" si="1"/>
        <v/>
      </c>
      <c r="G14" s="8" t="str">
        <f t="shared" si="1"/>
        <v/>
      </c>
      <c r="H14" s="8" t="str">
        <f t="shared" si="1"/>
        <v/>
      </c>
      <c r="I14" s="8" t="str">
        <f t="shared" si="1"/>
        <v/>
      </c>
      <c r="J14" s="8" t="str">
        <f t="shared" si="1"/>
        <v/>
      </c>
      <c r="K14" s="8" t="str">
        <f t="shared" si="1"/>
        <v/>
      </c>
      <c r="L14" s="8" t="str">
        <f t="shared" si="1"/>
        <v/>
      </c>
      <c r="M14" s="8" t="str">
        <f t="shared" si="1"/>
        <v/>
      </c>
      <c r="N14" s="8" t="str">
        <f t="shared" si="1"/>
        <v/>
      </c>
      <c r="O14" s="8" t="str">
        <f t="shared" si="1"/>
        <v/>
      </c>
      <c r="P14" s="8" t="str">
        <f t="shared" si="1"/>
        <v/>
      </c>
      <c r="Q14" s="6">
        <f t="shared" si="2"/>
        <v>0</v>
      </c>
    </row>
    <row r="15" spans="1:17" x14ac:dyDescent="0.2">
      <c r="A15" s="12" t="s">
        <v>29</v>
      </c>
      <c r="B15" s="8"/>
      <c r="C15" s="6" t="str">
        <f t="shared" si="0"/>
        <v/>
      </c>
      <c r="D15" s="8" t="str">
        <f t="shared" si="1"/>
        <v/>
      </c>
      <c r="E15" s="8" t="str">
        <f t="shared" si="1"/>
        <v/>
      </c>
      <c r="F15" s="8" t="str">
        <f t="shared" si="1"/>
        <v/>
      </c>
      <c r="G15" s="8" t="str">
        <f t="shared" si="1"/>
        <v/>
      </c>
      <c r="H15" s="8" t="str">
        <f t="shared" si="1"/>
        <v/>
      </c>
      <c r="I15" s="8" t="str">
        <f t="shared" si="1"/>
        <v/>
      </c>
      <c r="J15" s="8" t="str">
        <f t="shared" si="1"/>
        <v/>
      </c>
      <c r="K15" s="8" t="str">
        <f t="shared" si="1"/>
        <v/>
      </c>
      <c r="L15" s="8" t="str">
        <f t="shared" si="1"/>
        <v/>
      </c>
      <c r="M15" s="8" t="str">
        <f t="shared" si="1"/>
        <v/>
      </c>
      <c r="N15" s="8" t="str">
        <f t="shared" si="1"/>
        <v/>
      </c>
      <c r="O15" s="8" t="str">
        <f t="shared" si="1"/>
        <v/>
      </c>
      <c r="P15" s="8" t="str">
        <f t="shared" si="1"/>
        <v/>
      </c>
      <c r="Q15" s="6">
        <f t="shared" si="2"/>
        <v>0</v>
      </c>
    </row>
    <row r="16" spans="1:17" x14ac:dyDescent="0.2">
      <c r="A16" s="12" t="s">
        <v>30</v>
      </c>
      <c r="B16" s="8"/>
      <c r="C16" s="6" t="str">
        <f t="shared" si="0"/>
        <v/>
      </c>
      <c r="D16" s="8" t="str">
        <f t="shared" si="1"/>
        <v/>
      </c>
      <c r="E16" s="8" t="str">
        <f t="shared" si="1"/>
        <v/>
      </c>
      <c r="F16" s="8" t="str">
        <f t="shared" si="1"/>
        <v/>
      </c>
      <c r="G16" s="8" t="str">
        <f t="shared" si="1"/>
        <v/>
      </c>
      <c r="H16" s="8" t="str">
        <f t="shared" si="1"/>
        <v/>
      </c>
      <c r="I16" s="8" t="str">
        <f t="shared" si="1"/>
        <v/>
      </c>
      <c r="J16" s="8" t="str">
        <f t="shared" si="1"/>
        <v/>
      </c>
      <c r="K16" s="8" t="str">
        <f t="shared" si="1"/>
        <v/>
      </c>
      <c r="L16" s="8" t="str">
        <f t="shared" si="1"/>
        <v/>
      </c>
      <c r="M16" s="8" t="str">
        <f t="shared" si="1"/>
        <v/>
      </c>
      <c r="N16" s="8" t="str">
        <f t="shared" si="1"/>
        <v/>
      </c>
      <c r="O16" s="8" t="str">
        <f t="shared" si="1"/>
        <v/>
      </c>
      <c r="P16" s="8" t="str">
        <f t="shared" si="1"/>
        <v/>
      </c>
      <c r="Q16" s="6">
        <f t="shared" si="2"/>
        <v>0</v>
      </c>
    </row>
    <row r="17" spans="1:17" x14ac:dyDescent="0.2">
      <c r="A17" s="12" t="s">
        <v>31</v>
      </c>
      <c r="B17" s="8"/>
      <c r="C17" s="6" t="str">
        <f t="shared" si="0"/>
        <v/>
      </c>
      <c r="D17" s="8" t="str">
        <f t="shared" si="1"/>
        <v/>
      </c>
      <c r="E17" s="8" t="str">
        <f t="shared" si="1"/>
        <v/>
      </c>
      <c r="F17" s="8" t="str">
        <f t="shared" si="1"/>
        <v/>
      </c>
      <c r="G17" s="8" t="str">
        <f t="shared" si="1"/>
        <v/>
      </c>
      <c r="H17" s="8" t="str">
        <f t="shared" si="1"/>
        <v/>
      </c>
      <c r="I17" s="8" t="str">
        <f t="shared" si="1"/>
        <v/>
      </c>
      <c r="J17" s="8" t="str">
        <f t="shared" si="1"/>
        <v/>
      </c>
      <c r="K17" s="8" t="str">
        <f t="shared" si="1"/>
        <v/>
      </c>
      <c r="L17" s="8" t="str">
        <f t="shared" si="1"/>
        <v/>
      </c>
      <c r="M17" s="8" t="str">
        <f t="shared" si="1"/>
        <v/>
      </c>
      <c r="N17" s="8" t="str">
        <f t="shared" si="1"/>
        <v/>
      </c>
      <c r="O17" s="8" t="str">
        <f t="shared" si="1"/>
        <v/>
      </c>
      <c r="P17" s="8" t="str">
        <f t="shared" si="1"/>
        <v/>
      </c>
      <c r="Q17" s="6">
        <f t="shared" si="2"/>
        <v>0</v>
      </c>
    </row>
    <row r="18" spans="1:17" x14ac:dyDescent="0.2">
      <c r="A18" s="12" t="s">
        <v>32</v>
      </c>
      <c r="B18" s="8"/>
      <c r="C18" s="6" t="str">
        <f t="shared" si="0"/>
        <v/>
      </c>
      <c r="D18" s="8" t="str">
        <f t="shared" si="1"/>
        <v/>
      </c>
      <c r="E18" s="8" t="str">
        <f t="shared" si="1"/>
        <v/>
      </c>
      <c r="F18" s="8" t="str">
        <f t="shared" si="1"/>
        <v/>
      </c>
      <c r="G18" s="8" t="str">
        <f t="shared" si="1"/>
        <v/>
      </c>
      <c r="H18" s="8" t="str">
        <f t="shared" si="1"/>
        <v/>
      </c>
      <c r="I18" s="8" t="str">
        <f t="shared" si="1"/>
        <v/>
      </c>
      <c r="J18" s="8" t="str">
        <f t="shared" si="1"/>
        <v/>
      </c>
      <c r="K18" s="8" t="str">
        <f t="shared" si="1"/>
        <v/>
      </c>
      <c r="L18" s="8" t="str">
        <f t="shared" si="1"/>
        <v/>
      </c>
      <c r="M18" s="8" t="str">
        <f t="shared" si="1"/>
        <v/>
      </c>
      <c r="N18" s="8" t="str">
        <f t="shared" si="1"/>
        <v/>
      </c>
      <c r="O18" s="8" t="str">
        <f t="shared" si="1"/>
        <v/>
      </c>
      <c r="P18" s="8" t="str">
        <f t="shared" si="1"/>
        <v/>
      </c>
      <c r="Q18" s="6">
        <f t="shared" si="2"/>
        <v>0</v>
      </c>
    </row>
    <row r="19" spans="1:17" x14ac:dyDescent="0.2">
      <c r="A19" s="12" t="s">
        <v>33</v>
      </c>
      <c r="B19" s="8"/>
      <c r="C19" s="6" t="str">
        <f t="shared" si="0"/>
        <v/>
      </c>
      <c r="D19" s="8" t="str">
        <f t="shared" si="1"/>
        <v/>
      </c>
      <c r="E19" s="8" t="str">
        <f t="shared" si="1"/>
        <v/>
      </c>
      <c r="F19" s="8" t="str">
        <f t="shared" si="1"/>
        <v/>
      </c>
      <c r="G19" s="8" t="str">
        <f t="shared" si="1"/>
        <v/>
      </c>
      <c r="H19" s="8" t="str">
        <f t="shared" si="1"/>
        <v/>
      </c>
      <c r="I19" s="8" t="str">
        <f t="shared" si="1"/>
        <v/>
      </c>
      <c r="J19" s="8" t="str">
        <f t="shared" si="1"/>
        <v/>
      </c>
      <c r="K19" s="8" t="str">
        <f t="shared" si="1"/>
        <v/>
      </c>
      <c r="L19" s="8" t="str">
        <f t="shared" si="1"/>
        <v/>
      </c>
      <c r="M19" s="8" t="str">
        <f t="shared" si="1"/>
        <v/>
      </c>
      <c r="N19" s="8" t="str">
        <f t="shared" si="1"/>
        <v/>
      </c>
      <c r="O19" s="8" t="str">
        <f t="shared" si="1"/>
        <v/>
      </c>
      <c r="P19" s="8" t="str">
        <f t="shared" si="1"/>
        <v/>
      </c>
      <c r="Q19" s="6">
        <f t="shared" si="2"/>
        <v>0</v>
      </c>
    </row>
    <row r="20" spans="1:17" x14ac:dyDescent="0.2">
      <c r="A20" s="13" t="s">
        <v>34</v>
      </c>
      <c r="D20" s="14">
        <f t="shared" ref="D20:P20" si="3">SUM(D12:D19)</f>
        <v>0</v>
      </c>
      <c r="E20" s="14">
        <f t="shared" si="3"/>
        <v>0</v>
      </c>
      <c r="F20" s="14">
        <f t="shared" si="3"/>
        <v>0</v>
      </c>
      <c r="G20" s="14">
        <f t="shared" si="3"/>
        <v>0</v>
      </c>
      <c r="H20" s="14">
        <f t="shared" si="3"/>
        <v>0</v>
      </c>
      <c r="I20" s="14">
        <f t="shared" si="3"/>
        <v>0</v>
      </c>
      <c r="J20" s="14">
        <f t="shared" si="3"/>
        <v>0</v>
      </c>
      <c r="K20" s="14">
        <f t="shared" si="3"/>
        <v>0</v>
      </c>
      <c r="L20" s="14">
        <f t="shared" si="3"/>
        <v>0</v>
      </c>
      <c r="M20" s="14">
        <f t="shared" si="3"/>
        <v>0</v>
      </c>
      <c r="N20" s="14">
        <f t="shared" si="3"/>
        <v>0</v>
      </c>
      <c r="O20" s="14">
        <f t="shared" si="3"/>
        <v>0</v>
      </c>
      <c r="P20" s="14">
        <f t="shared" si="3"/>
        <v>0</v>
      </c>
      <c r="Q20" s="14">
        <f t="shared" si="2"/>
        <v>0</v>
      </c>
    </row>
    <row r="21" spans="1:17" x14ac:dyDescent="0.2">
      <c r="A21" s="1" t="s">
        <v>35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1:17" x14ac:dyDescent="0.2">
      <c r="A22" s="12" t="s">
        <v>36</v>
      </c>
      <c r="B22" s="8"/>
      <c r="C22" s="6" t="str">
        <f t="shared" ref="C22:C42" si="4">IF(B22="","",B22/4)</f>
        <v/>
      </c>
      <c r="D22" s="8" t="str">
        <f t="shared" ref="D22:P31" si="5">$C22</f>
        <v/>
      </c>
      <c r="E22" s="8" t="str">
        <f t="shared" si="5"/>
        <v/>
      </c>
      <c r="F22" s="8" t="str">
        <f t="shared" si="5"/>
        <v/>
      </c>
      <c r="G22" s="8" t="str">
        <f t="shared" si="5"/>
        <v/>
      </c>
      <c r="H22" s="8" t="str">
        <f t="shared" si="5"/>
        <v/>
      </c>
      <c r="I22" s="8" t="str">
        <f t="shared" si="5"/>
        <v/>
      </c>
      <c r="J22" s="8" t="str">
        <f t="shared" si="5"/>
        <v/>
      </c>
      <c r="K22" s="8" t="str">
        <f t="shared" si="5"/>
        <v/>
      </c>
      <c r="L22" s="8" t="str">
        <f t="shared" si="5"/>
        <v/>
      </c>
      <c r="M22" s="8" t="str">
        <f t="shared" si="5"/>
        <v/>
      </c>
      <c r="N22" s="8" t="str">
        <f t="shared" si="5"/>
        <v/>
      </c>
      <c r="O22" s="8" t="str">
        <f t="shared" si="5"/>
        <v/>
      </c>
      <c r="P22" s="8" t="str">
        <f t="shared" si="5"/>
        <v/>
      </c>
      <c r="Q22" s="6">
        <f t="shared" ref="Q22:Q43" si="6">SUM(D22:P22)</f>
        <v>0</v>
      </c>
    </row>
    <row r="23" spans="1:17" x14ac:dyDescent="0.2">
      <c r="A23" s="12" t="s">
        <v>37</v>
      </c>
      <c r="B23" s="8"/>
      <c r="C23" s="6" t="str">
        <f t="shared" si="4"/>
        <v/>
      </c>
      <c r="D23" s="8" t="str">
        <f t="shared" si="5"/>
        <v/>
      </c>
      <c r="E23" s="8" t="str">
        <f t="shared" si="5"/>
        <v/>
      </c>
      <c r="F23" s="8" t="str">
        <f t="shared" si="5"/>
        <v/>
      </c>
      <c r="G23" s="8" t="str">
        <f t="shared" si="5"/>
        <v/>
      </c>
      <c r="H23" s="8" t="str">
        <f t="shared" si="5"/>
        <v/>
      </c>
      <c r="I23" s="8" t="str">
        <f t="shared" si="5"/>
        <v/>
      </c>
      <c r="J23" s="8" t="str">
        <f t="shared" si="5"/>
        <v/>
      </c>
      <c r="K23" s="8" t="str">
        <f t="shared" si="5"/>
        <v/>
      </c>
      <c r="L23" s="8" t="str">
        <f t="shared" si="5"/>
        <v/>
      </c>
      <c r="M23" s="8" t="str">
        <f t="shared" si="5"/>
        <v/>
      </c>
      <c r="N23" s="8" t="str">
        <f t="shared" si="5"/>
        <v/>
      </c>
      <c r="O23" s="8" t="str">
        <f t="shared" si="5"/>
        <v/>
      </c>
      <c r="P23" s="8" t="str">
        <f t="shared" si="5"/>
        <v/>
      </c>
      <c r="Q23" s="6">
        <f t="shared" si="6"/>
        <v>0</v>
      </c>
    </row>
    <row r="24" spans="1:17" x14ac:dyDescent="0.2">
      <c r="A24" s="12" t="s">
        <v>38</v>
      </c>
      <c r="B24" s="8"/>
      <c r="C24" s="6" t="str">
        <f t="shared" si="4"/>
        <v/>
      </c>
      <c r="D24" s="8" t="str">
        <f t="shared" si="5"/>
        <v/>
      </c>
      <c r="E24" s="8" t="str">
        <f t="shared" si="5"/>
        <v/>
      </c>
      <c r="F24" s="8" t="str">
        <f t="shared" si="5"/>
        <v/>
      </c>
      <c r="G24" s="8" t="str">
        <f t="shared" si="5"/>
        <v/>
      </c>
      <c r="H24" s="8" t="str">
        <f t="shared" si="5"/>
        <v/>
      </c>
      <c r="I24" s="8" t="str">
        <f t="shared" si="5"/>
        <v/>
      </c>
      <c r="J24" s="8" t="str">
        <f t="shared" si="5"/>
        <v/>
      </c>
      <c r="K24" s="8" t="str">
        <f t="shared" si="5"/>
        <v/>
      </c>
      <c r="L24" s="8" t="str">
        <f t="shared" si="5"/>
        <v/>
      </c>
      <c r="M24" s="8" t="str">
        <f t="shared" si="5"/>
        <v/>
      </c>
      <c r="N24" s="8" t="str">
        <f t="shared" si="5"/>
        <v/>
      </c>
      <c r="O24" s="8" t="str">
        <f t="shared" si="5"/>
        <v/>
      </c>
      <c r="P24" s="8" t="str">
        <f t="shared" si="5"/>
        <v/>
      </c>
      <c r="Q24" s="6">
        <f t="shared" si="6"/>
        <v>0</v>
      </c>
    </row>
    <row r="25" spans="1:17" x14ac:dyDescent="0.2">
      <c r="A25" s="12" t="s">
        <v>39</v>
      </c>
      <c r="B25" s="8"/>
      <c r="C25" s="6" t="str">
        <f t="shared" si="4"/>
        <v/>
      </c>
      <c r="D25" s="8" t="str">
        <f t="shared" si="5"/>
        <v/>
      </c>
      <c r="E25" s="8" t="str">
        <f t="shared" si="5"/>
        <v/>
      </c>
      <c r="F25" s="8" t="str">
        <f t="shared" si="5"/>
        <v/>
      </c>
      <c r="G25" s="8" t="str">
        <f t="shared" si="5"/>
        <v/>
      </c>
      <c r="H25" s="8" t="str">
        <f t="shared" si="5"/>
        <v/>
      </c>
      <c r="I25" s="8" t="str">
        <f t="shared" si="5"/>
        <v/>
      </c>
      <c r="J25" s="8" t="str">
        <f t="shared" si="5"/>
        <v/>
      </c>
      <c r="K25" s="8" t="str">
        <f t="shared" si="5"/>
        <v/>
      </c>
      <c r="L25" s="8" t="str">
        <f t="shared" si="5"/>
        <v/>
      </c>
      <c r="M25" s="8" t="str">
        <f t="shared" si="5"/>
        <v/>
      </c>
      <c r="N25" s="8" t="str">
        <f t="shared" si="5"/>
        <v/>
      </c>
      <c r="O25" s="8" t="str">
        <f t="shared" si="5"/>
        <v/>
      </c>
      <c r="P25" s="8" t="str">
        <f t="shared" si="5"/>
        <v/>
      </c>
      <c r="Q25" s="6">
        <f t="shared" si="6"/>
        <v>0</v>
      </c>
    </row>
    <row r="26" spans="1:17" ht="30" x14ac:dyDescent="0.2">
      <c r="A26" s="12" t="s">
        <v>40</v>
      </c>
      <c r="B26" s="8"/>
      <c r="C26" s="6" t="str">
        <f t="shared" si="4"/>
        <v/>
      </c>
      <c r="D26" s="8" t="str">
        <f t="shared" si="5"/>
        <v/>
      </c>
      <c r="E26" s="8" t="str">
        <f t="shared" si="5"/>
        <v/>
      </c>
      <c r="F26" s="8" t="str">
        <f t="shared" si="5"/>
        <v/>
      </c>
      <c r="G26" s="8" t="str">
        <f t="shared" si="5"/>
        <v/>
      </c>
      <c r="H26" s="8" t="str">
        <f t="shared" si="5"/>
        <v/>
      </c>
      <c r="I26" s="8" t="str">
        <f t="shared" si="5"/>
        <v/>
      </c>
      <c r="J26" s="8" t="str">
        <f t="shared" si="5"/>
        <v/>
      </c>
      <c r="K26" s="8" t="str">
        <f t="shared" si="5"/>
        <v/>
      </c>
      <c r="L26" s="8" t="str">
        <f t="shared" si="5"/>
        <v/>
      </c>
      <c r="M26" s="8" t="str">
        <f t="shared" si="5"/>
        <v/>
      </c>
      <c r="N26" s="8" t="str">
        <f t="shared" si="5"/>
        <v/>
      </c>
      <c r="O26" s="8" t="str">
        <f t="shared" si="5"/>
        <v/>
      </c>
      <c r="P26" s="8" t="str">
        <f t="shared" si="5"/>
        <v/>
      </c>
      <c r="Q26" s="6">
        <f t="shared" si="6"/>
        <v>0</v>
      </c>
    </row>
    <row r="27" spans="1:17" x14ac:dyDescent="0.2">
      <c r="A27" s="12" t="s">
        <v>41</v>
      </c>
      <c r="B27" s="8"/>
      <c r="C27" s="6" t="str">
        <f t="shared" si="4"/>
        <v/>
      </c>
      <c r="D27" s="8" t="str">
        <f t="shared" si="5"/>
        <v/>
      </c>
      <c r="E27" s="8" t="str">
        <f t="shared" si="5"/>
        <v/>
      </c>
      <c r="F27" s="8" t="str">
        <f t="shared" si="5"/>
        <v/>
      </c>
      <c r="G27" s="8" t="str">
        <f t="shared" si="5"/>
        <v/>
      </c>
      <c r="H27" s="8" t="str">
        <f t="shared" si="5"/>
        <v/>
      </c>
      <c r="I27" s="8" t="str">
        <f t="shared" si="5"/>
        <v/>
      </c>
      <c r="J27" s="8" t="str">
        <f t="shared" si="5"/>
        <v/>
      </c>
      <c r="K27" s="8" t="str">
        <f t="shared" si="5"/>
        <v/>
      </c>
      <c r="L27" s="8" t="str">
        <f t="shared" si="5"/>
        <v/>
      </c>
      <c r="M27" s="8" t="str">
        <f t="shared" si="5"/>
        <v/>
      </c>
      <c r="N27" s="8" t="str">
        <f t="shared" si="5"/>
        <v/>
      </c>
      <c r="O27" s="8" t="str">
        <f t="shared" si="5"/>
        <v/>
      </c>
      <c r="P27" s="8" t="str">
        <f t="shared" si="5"/>
        <v/>
      </c>
      <c r="Q27" s="6">
        <f t="shared" si="6"/>
        <v>0</v>
      </c>
    </row>
    <row r="28" spans="1:17" x14ac:dyDescent="0.2">
      <c r="A28" s="12" t="s">
        <v>42</v>
      </c>
      <c r="B28" s="8"/>
      <c r="C28" s="6" t="str">
        <f t="shared" si="4"/>
        <v/>
      </c>
      <c r="D28" s="8" t="str">
        <f t="shared" si="5"/>
        <v/>
      </c>
      <c r="E28" s="8" t="str">
        <f t="shared" si="5"/>
        <v/>
      </c>
      <c r="F28" s="8" t="str">
        <f t="shared" si="5"/>
        <v/>
      </c>
      <c r="G28" s="8" t="str">
        <f t="shared" si="5"/>
        <v/>
      </c>
      <c r="H28" s="8" t="str">
        <f t="shared" si="5"/>
        <v/>
      </c>
      <c r="I28" s="8" t="str">
        <f t="shared" si="5"/>
        <v/>
      </c>
      <c r="J28" s="8" t="str">
        <f t="shared" si="5"/>
        <v/>
      </c>
      <c r="K28" s="8" t="str">
        <f t="shared" si="5"/>
        <v/>
      </c>
      <c r="L28" s="8" t="str">
        <f t="shared" si="5"/>
        <v/>
      </c>
      <c r="M28" s="8" t="str">
        <f t="shared" si="5"/>
        <v/>
      </c>
      <c r="N28" s="8" t="str">
        <f t="shared" si="5"/>
        <v/>
      </c>
      <c r="O28" s="8" t="str">
        <f t="shared" si="5"/>
        <v/>
      </c>
      <c r="P28" s="8" t="str">
        <f t="shared" si="5"/>
        <v/>
      </c>
      <c r="Q28" s="6">
        <f t="shared" si="6"/>
        <v>0</v>
      </c>
    </row>
    <row r="29" spans="1:17" x14ac:dyDescent="0.2">
      <c r="A29" s="12" t="s">
        <v>43</v>
      </c>
      <c r="B29" s="8"/>
      <c r="C29" s="6" t="str">
        <f t="shared" si="4"/>
        <v/>
      </c>
      <c r="D29" s="8" t="str">
        <f t="shared" si="5"/>
        <v/>
      </c>
      <c r="E29" s="8" t="str">
        <f t="shared" si="5"/>
        <v/>
      </c>
      <c r="F29" s="8" t="str">
        <f t="shared" si="5"/>
        <v/>
      </c>
      <c r="G29" s="8" t="str">
        <f t="shared" si="5"/>
        <v/>
      </c>
      <c r="H29" s="8" t="str">
        <f t="shared" si="5"/>
        <v/>
      </c>
      <c r="I29" s="8" t="str">
        <f t="shared" si="5"/>
        <v/>
      </c>
      <c r="J29" s="8" t="str">
        <f t="shared" si="5"/>
        <v/>
      </c>
      <c r="K29" s="8" t="str">
        <f t="shared" si="5"/>
        <v/>
      </c>
      <c r="L29" s="8" t="str">
        <f t="shared" si="5"/>
        <v/>
      </c>
      <c r="M29" s="8" t="str">
        <f t="shared" si="5"/>
        <v/>
      </c>
      <c r="N29" s="8" t="str">
        <f t="shared" si="5"/>
        <v/>
      </c>
      <c r="O29" s="8" t="str">
        <f t="shared" si="5"/>
        <v/>
      </c>
      <c r="P29" s="8" t="str">
        <f t="shared" si="5"/>
        <v/>
      </c>
      <c r="Q29" s="6">
        <f t="shared" si="6"/>
        <v>0</v>
      </c>
    </row>
    <row r="30" spans="1:17" x14ac:dyDescent="0.2">
      <c r="A30" s="12" t="s">
        <v>44</v>
      </c>
      <c r="B30" s="8"/>
      <c r="C30" s="6" t="str">
        <f t="shared" si="4"/>
        <v/>
      </c>
      <c r="D30" s="8" t="str">
        <f t="shared" si="5"/>
        <v/>
      </c>
      <c r="E30" s="8" t="str">
        <f t="shared" si="5"/>
        <v/>
      </c>
      <c r="F30" s="8" t="str">
        <f t="shared" si="5"/>
        <v/>
      </c>
      <c r="G30" s="8" t="str">
        <f t="shared" si="5"/>
        <v/>
      </c>
      <c r="H30" s="8" t="str">
        <f t="shared" si="5"/>
        <v/>
      </c>
      <c r="I30" s="8" t="str">
        <f t="shared" si="5"/>
        <v/>
      </c>
      <c r="J30" s="8" t="str">
        <f t="shared" si="5"/>
        <v/>
      </c>
      <c r="K30" s="8" t="str">
        <f t="shared" si="5"/>
        <v/>
      </c>
      <c r="L30" s="8" t="str">
        <f t="shared" si="5"/>
        <v/>
      </c>
      <c r="M30" s="8" t="str">
        <f t="shared" si="5"/>
        <v/>
      </c>
      <c r="N30" s="8" t="str">
        <f t="shared" si="5"/>
        <v/>
      </c>
      <c r="O30" s="8" t="str">
        <f t="shared" si="5"/>
        <v/>
      </c>
      <c r="P30" s="8" t="str">
        <f t="shared" si="5"/>
        <v/>
      </c>
      <c r="Q30" s="6">
        <f t="shared" si="6"/>
        <v>0</v>
      </c>
    </row>
    <row r="31" spans="1:17" x14ac:dyDescent="0.2">
      <c r="A31" s="12" t="s">
        <v>45</v>
      </c>
      <c r="B31" s="8"/>
      <c r="C31" s="6" t="str">
        <f t="shared" si="4"/>
        <v/>
      </c>
      <c r="D31" s="8" t="str">
        <f t="shared" si="5"/>
        <v/>
      </c>
      <c r="E31" s="8" t="str">
        <f t="shared" si="5"/>
        <v/>
      </c>
      <c r="F31" s="8" t="str">
        <f t="shared" si="5"/>
        <v/>
      </c>
      <c r="G31" s="8" t="str">
        <f t="shared" si="5"/>
        <v/>
      </c>
      <c r="H31" s="8" t="str">
        <f t="shared" si="5"/>
        <v/>
      </c>
      <c r="I31" s="8" t="str">
        <f t="shared" si="5"/>
        <v/>
      </c>
      <c r="J31" s="8" t="str">
        <f t="shared" si="5"/>
        <v/>
      </c>
      <c r="K31" s="8" t="str">
        <f t="shared" si="5"/>
        <v/>
      </c>
      <c r="L31" s="8" t="str">
        <f t="shared" si="5"/>
        <v/>
      </c>
      <c r="M31" s="8" t="str">
        <f t="shared" si="5"/>
        <v/>
      </c>
      <c r="N31" s="8" t="str">
        <f t="shared" si="5"/>
        <v/>
      </c>
      <c r="O31" s="8" t="str">
        <f t="shared" si="5"/>
        <v/>
      </c>
      <c r="P31" s="8" t="str">
        <f t="shared" si="5"/>
        <v/>
      </c>
      <c r="Q31" s="6">
        <f t="shared" si="6"/>
        <v>0</v>
      </c>
    </row>
    <row r="32" spans="1:17" x14ac:dyDescent="0.2">
      <c r="A32" s="12" t="s">
        <v>46</v>
      </c>
      <c r="B32" s="8"/>
      <c r="C32" s="6" t="str">
        <f t="shared" si="4"/>
        <v/>
      </c>
      <c r="D32" s="8" t="str">
        <f t="shared" ref="D32:P42" si="7">$C32</f>
        <v/>
      </c>
      <c r="E32" s="8" t="str">
        <f t="shared" si="7"/>
        <v/>
      </c>
      <c r="F32" s="8" t="str">
        <f t="shared" si="7"/>
        <v/>
      </c>
      <c r="G32" s="8" t="str">
        <f t="shared" si="7"/>
        <v/>
      </c>
      <c r="H32" s="8" t="str">
        <f t="shared" si="7"/>
        <v/>
      </c>
      <c r="I32" s="8" t="str">
        <f t="shared" si="7"/>
        <v/>
      </c>
      <c r="J32" s="8" t="str">
        <f t="shared" si="7"/>
        <v/>
      </c>
      <c r="K32" s="8" t="str">
        <f t="shared" si="7"/>
        <v/>
      </c>
      <c r="L32" s="8" t="str">
        <f t="shared" si="7"/>
        <v/>
      </c>
      <c r="M32" s="8" t="str">
        <f t="shared" si="7"/>
        <v/>
      </c>
      <c r="N32" s="8" t="str">
        <f t="shared" si="7"/>
        <v/>
      </c>
      <c r="O32" s="8" t="str">
        <f t="shared" si="7"/>
        <v/>
      </c>
      <c r="P32" s="8" t="str">
        <f t="shared" si="7"/>
        <v/>
      </c>
      <c r="Q32" s="6">
        <f t="shared" si="6"/>
        <v>0</v>
      </c>
    </row>
    <row r="33" spans="1:17" x14ac:dyDescent="0.2">
      <c r="A33" s="12" t="s">
        <v>47</v>
      </c>
      <c r="B33" s="8"/>
      <c r="C33" s="6" t="str">
        <f t="shared" si="4"/>
        <v/>
      </c>
      <c r="D33" s="8" t="str">
        <f t="shared" si="7"/>
        <v/>
      </c>
      <c r="E33" s="8" t="str">
        <f t="shared" si="7"/>
        <v/>
      </c>
      <c r="F33" s="8" t="str">
        <f t="shared" si="7"/>
        <v/>
      </c>
      <c r="G33" s="8" t="str">
        <f t="shared" si="7"/>
        <v/>
      </c>
      <c r="H33" s="8" t="str">
        <f t="shared" si="7"/>
        <v/>
      </c>
      <c r="I33" s="8" t="str">
        <f t="shared" si="7"/>
        <v/>
      </c>
      <c r="J33" s="8" t="str">
        <f t="shared" si="7"/>
        <v/>
      </c>
      <c r="K33" s="8" t="str">
        <f t="shared" si="7"/>
        <v/>
      </c>
      <c r="L33" s="8" t="str">
        <f t="shared" si="7"/>
        <v/>
      </c>
      <c r="M33" s="8" t="str">
        <f t="shared" si="7"/>
        <v/>
      </c>
      <c r="N33" s="8" t="str">
        <f t="shared" si="7"/>
        <v/>
      </c>
      <c r="O33" s="8" t="str">
        <f t="shared" si="7"/>
        <v/>
      </c>
      <c r="P33" s="8" t="str">
        <f t="shared" si="7"/>
        <v/>
      </c>
      <c r="Q33" s="6">
        <f t="shared" si="6"/>
        <v>0</v>
      </c>
    </row>
    <row r="34" spans="1:17" x14ac:dyDescent="0.2">
      <c r="A34" s="12" t="s">
        <v>48</v>
      </c>
      <c r="B34" s="8"/>
      <c r="C34" s="6" t="str">
        <f t="shared" si="4"/>
        <v/>
      </c>
      <c r="D34" s="8" t="str">
        <f t="shared" si="7"/>
        <v/>
      </c>
      <c r="E34" s="8" t="str">
        <f t="shared" si="7"/>
        <v/>
      </c>
      <c r="F34" s="8" t="str">
        <f t="shared" si="7"/>
        <v/>
      </c>
      <c r="G34" s="8" t="str">
        <f t="shared" si="7"/>
        <v/>
      </c>
      <c r="H34" s="8" t="str">
        <f t="shared" si="7"/>
        <v/>
      </c>
      <c r="I34" s="8" t="str">
        <f t="shared" si="7"/>
        <v/>
      </c>
      <c r="J34" s="8" t="str">
        <f t="shared" si="7"/>
        <v/>
      </c>
      <c r="K34" s="8" t="str">
        <f t="shared" si="7"/>
        <v/>
      </c>
      <c r="L34" s="8" t="str">
        <f t="shared" si="7"/>
        <v/>
      </c>
      <c r="M34" s="8" t="str">
        <f t="shared" si="7"/>
        <v/>
      </c>
      <c r="N34" s="8" t="str">
        <f t="shared" si="7"/>
        <v/>
      </c>
      <c r="O34" s="8" t="str">
        <f t="shared" si="7"/>
        <v/>
      </c>
      <c r="P34" s="8" t="str">
        <f t="shared" si="7"/>
        <v/>
      </c>
      <c r="Q34" s="6">
        <f t="shared" si="6"/>
        <v>0</v>
      </c>
    </row>
    <row r="35" spans="1:17" x14ac:dyDescent="0.2">
      <c r="A35" s="12" t="s">
        <v>49</v>
      </c>
      <c r="B35" s="8"/>
      <c r="C35" s="6" t="str">
        <f t="shared" si="4"/>
        <v/>
      </c>
      <c r="D35" s="8" t="str">
        <f t="shared" si="7"/>
        <v/>
      </c>
      <c r="E35" s="8" t="str">
        <f t="shared" si="7"/>
        <v/>
      </c>
      <c r="F35" s="8" t="str">
        <f t="shared" si="7"/>
        <v/>
      </c>
      <c r="G35" s="8" t="str">
        <f t="shared" si="7"/>
        <v/>
      </c>
      <c r="H35" s="8" t="str">
        <f t="shared" si="7"/>
        <v/>
      </c>
      <c r="I35" s="8" t="str">
        <f t="shared" si="7"/>
        <v/>
      </c>
      <c r="J35" s="8" t="str">
        <f t="shared" si="7"/>
        <v/>
      </c>
      <c r="K35" s="8" t="str">
        <f t="shared" si="7"/>
        <v/>
      </c>
      <c r="L35" s="8" t="str">
        <f t="shared" si="7"/>
        <v/>
      </c>
      <c r="M35" s="8" t="str">
        <f t="shared" si="7"/>
        <v/>
      </c>
      <c r="N35" s="8" t="str">
        <f t="shared" si="7"/>
        <v/>
      </c>
      <c r="O35" s="8" t="str">
        <f t="shared" si="7"/>
        <v/>
      </c>
      <c r="P35" s="8" t="str">
        <f t="shared" si="7"/>
        <v/>
      </c>
      <c r="Q35" s="6">
        <f t="shared" si="6"/>
        <v>0</v>
      </c>
    </row>
    <row r="36" spans="1:17" x14ac:dyDescent="0.2">
      <c r="A36" s="12" t="s">
        <v>50</v>
      </c>
      <c r="B36" s="8"/>
      <c r="C36" s="6" t="str">
        <f t="shared" si="4"/>
        <v/>
      </c>
      <c r="D36" s="8" t="str">
        <f t="shared" si="7"/>
        <v/>
      </c>
      <c r="E36" s="8" t="str">
        <f t="shared" si="7"/>
        <v/>
      </c>
      <c r="F36" s="8" t="str">
        <f t="shared" si="7"/>
        <v/>
      </c>
      <c r="G36" s="8" t="str">
        <f t="shared" si="7"/>
        <v/>
      </c>
      <c r="H36" s="8" t="str">
        <f t="shared" si="7"/>
        <v/>
      </c>
      <c r="I36" s="8" t="str">
        <f t="shared" si="7"/>
        <v/>
      </c>
      <c r="J36" s="8" t="str">
        <f t="shared" si="7"/>
        <v/>
      </c>
      <c r="K36" s="8" t="str">
        <f t="shared" si="7"/>
        <v/>
      </c>
      <c r="L36" s="8" t="str">
        <f t="shared" si="7"/>
        <v/>
      </c>
      <c r="M36" s="8" t="str">
        <f t="shared" si="7"/>
        <v/>
      </c>
      <c r="N36" s="8" t="str">
        <f t="shared" si="7"/>
        <v/>
      </c>
      <c r="O36" s="8" t="str">
        <f t="shared" si="7"/>
        <v/>
      </c>
      <c r="P36" s="8" t="str">
        <f t="shared" si="7"/>
        <v/>
      </c>
      <c r="Q36" s="6">
        <f t="shared" si="6"/>
        <v>0</v>
      </c>
    </row>
    <row r="37" spans="1:17" x14ac:dyDescent="0.2">
      <c r="A37" s="12" t="s">
        <v>51</v>
      </c>
      <c r="B37" s="8"/>
      <c r="C37" s="6" t="str">
        <f t="shared" si="4"/>
        <v/>
      </c>
      <c r="D37" s="8" t="str">
        <f t="shared" si="7"/>
        <v/>
      </c>
      <c r="E37" s="8" t="str">
        <f t="shared" si="7"/>
        <v/>
      </c>
      <c r="F37" s="8" t="str">
        <f t="shared" si="7"/>
        <v/>
      </c>
      <c r="G37" s="8" t="str">
        <f t="shared" si="7"/>
        <v/>
      </c>
      <c r="H37" s="8" t="str">
        <f t="shared" si="7"/>
        <v/>
      </c>
      <c r="I37" s="8" t="str">
        <f t="shared" si="7"/>
        <v/>
      </c>
      <c r="J37" s="8" t="str">
        <f t="shared" si="7"/>
        <v/>
      </c>
      <c r="K37" s="8" t="str">
        <f t="shared" si="7"/>
        <v/>
      </c>
      <c r="L37" s="8" t="str">
        <f t="shared" si="7"/>
        <v/>
      </c>
      <c r="M37" s="8" t="str">
        <f t="shared" si="7"/>
        <v/>
      </c>
      <c r="N37" s="8" t="str">
        <f t="shared" si="7"/>
        <v/>
      </c>
      <c r="O37" s="8" t="str">
        <f t="shared" si="7"/>
        <v/>
      </c>
      <c r="P37" s="8" t="str">
        <f t="shared" si="7"/>
        <v/>
      </c>
      <c r="Q37" s="6">
        <f t="shared" si="6"/>
        <v>0</v>
      </c>
    </row>
    <row r="38" spans="1:17" x14ac:dyDescent="0.2">
      <c r="A38" s="12" t="s">
        <v>52</v>
      </c>
      <c r="B38" s="8"/>
      <c r="C38" s="6" t="str">
        <f t="shared" si="4"/>
        <v/>
      </c>
      <c r="D38" s="8" t="str">
        <f t="shared" si="7"/>
        <v/>
      </c>
      <c r="E38" s="8" t="str">
        <f t="shared" si="7"/>
        <v/>
      </c>
      <c r="F38" s="8" t="str">
        <f t="shared" si="7"/>
        <v/>
      </c>
      <c r="G38" s="8" t="str">
        <f t="shared" si="7"/>
        <v/>
      </c>
      <c r="H38" s="8" t="str">
        <f t="shared" si="7"/>
        <v/>
      </c>
      <c r="I38" s="8" t="str">
        <f t="shared" si="7"/>
        <v/>
      </c>
      <c r="J38" s="8" t="str">
        <f t="shared" si="7"/>
        <v/>
      </c>
      <c r="K38" s="8" t="str">
        <f t="shared" si="7"/>
        <v/>
      </c>
      <c r="L38" s="8" t="str">
        <f t="shared" si="7"/>
        <v/>
      </c>
      <c r="M38" s="8" t="str">
        <f t="shared" si="7"/>
        <v/>
      </c>
      <c r="N38" s="8" t="str">
        <f t="shared" si="7"/>
        <v/>
      </c>
      <c r="O38" s="8" t="str">
        <f t="shared" si="7"/>
        <v/>
      </c>
      <c r="P38" s="8" t="str">
        <f t="shared" si="7"/>
        <v/>
      </c>
      <c r="Q38" s="6">
        <f t="shared" si="6"/>
        <v>0</v>
      </c>
    </row>
    <row r="39" spans="1:17" x14ac:dyDescent="0.2">
      <c r="A39" s="12" t="s">
        <v>53</v>
      </c>
      <c r="B39" s="8"/>
      <c r="C39" s="6" t="str">
        <f t="shared" si="4"/>
        <v/>
      </c>
      <c r="D39" s="8" t="str">
        <f t="shared" si="7"/>
        <v/>
      </c>
      <c r="E39" s="8" t="str">
        <f t="shared" si="7"/>
        <v/>
      </c>
      <c r="F39" s="8" t="str">
        <f t="shared" si="7"/>
        <v/>
      </c>
      <c r="G39" s="8" t="str">
        <f t="shared" si="7"/>
        <v/>
      </c>
      <c r="H39" s="8" t="str">
        <f t="shared" si="7"/>
        <v/>
      </c>
      <c r="I39" s="8" t="str">
        <f t="shared" si="7"/>
        <v/>
      </c>
      <c r="J39" s="8" t="str">
        <f t="shared" si="7"/>
        <v/>
      </c>
      <c r="K39" s="8" t="str">
        <f t="shared" si="7"/>
        <v/>
      </c>
      <c r="L39" s="8" t="str">
        <f t="shared" si="7"/>
        <v/>
      </c>
      <c r="M39" s="8" t="str">
        <f t="shared" si="7"/>
        <v/>
      </c>
      <c r="N39" s="8" t="str">
        <f t="shared" si="7"/>
        <v/>
      </c>
      <c r="O39" s="8" t="str">
        <f t="shared" si="7"/>
        <v/>
      </c>
      <c r="P39" s="8" t="str">
        <f t="shared" si="7"/>
        <v/>
      </c>
      <c r="Q39" s="6">
        <f t="shared" si="6"/>
        <v>0</v>
      </c>
    </row>
    <row r="40" spans="1:17" x14ac:dyDescent="0.2">
      <c r="A40" s="12" t="s">
        <v>54</v>
      </c>
      <c r="B40" s="8"/>
      <c r="C40" s="6" t="str">
        <f t="shared" si="4"/>
        <v/>
      </c>
      <c r="D40" s="8" t="str">
        <f t="shared" si="7"/>
        <v/>
      </c>
      <c r="E40" s="8" t="str">
        <f t="shared" si="7"/>
        <v/>
      </c>
      <c r="F40" s="8" t="str">
        <f t="shared" si="7"/>
        <v/>
      </c>
      <c r="G40" s="8" t="str">
        <f t="shared" si="7"/>
        <v/>
      </c>
      <c r="H40" s="8" t="str">
        <f t="shared" si="7"/>
        <v/>
      </c>
      <c r="I40" s="8" t="str">
        <f t="shared" si="7"/>
        <v/>
      </c>
      <c r="J40" s="8" t="str">
        <f t="shared" si="7"/>
        <v/>
      </c>
      <c r="K40" s="8" t="str">
        <f t="shared" si="7"/>
        <v/>
      </c>
      <c r="L40" s="8" t="str">
        <f t="shared" si="7"/>
        <v/>
      </c>
      <c r="M40" s="8" t="str">
        <f t="shared" si="7"/>
        <v/>
      </c>
      <c r="N40" s="8" t="str">
        <f t="shared" si="7"/>
        <v/>
      </c>
      <c r="O40" s="8" t="str">
        <f t="shared" si="7"/>
        <v/>
      </c>
      <c r="P40" s="8" t="str">
        <f t="shared" si="7"/>
        <v/>
      </c>
      <c r="Q40" s="6">
        <f t="shared" si="6"/>
        <v>0</v>
      </c>
    </row>
    <row r="41" spans="1:17" x14ac:dyDescent="0.2">
      <c r="A41" s="12" t="s">
        <v>55</v>
      </c>
      <c r="B41" s="8"/>
      <c r="C41" s="6" t="str">
        <f t="shared" si="4"/>
        <v/>
      </c>
      <c r="D41" s="8" t="str">
        <f t="shared" si="7"/>
        <v/>
      </c>
      <c r="E41" s="8" t="str">
        <f t="shared" si="7"/>
        <v/>
      </c>
      <c r="F41" s="8" t="str">
        <f t="shared" si="7"/>
        <v/>
      </c>
      <c r="G41" s="8" t="str">
        <f t="shared" si="7"/>
        <v/>
      </c>
      <c r="H41" s="8" t="str">
        <f t="shared" si="7"/>
        <v/>
      </c>
      <c r="I41" s="8" t="str">
        <f t="shared" si="7"/>
        <v/>
      </c>
      <c r="J41" s="8" t="str">
        <f t="shared" si="7"/>
        <v/>
      </c>
      <c r="K41" s="8" t="str">
        <f t="shared" si="7"/>
        <v/>
      </c>
      <c r="L41" s="8" t="str">
        <f t="shared" si="7"/>
        <v/>
      </c>
      <c r="M41" s="8" t="str">
        <f t="shared" si="7"/>
        <v/>
      </c>
      <c r="N41" s="8" t="str">
        <f t="shared" si="7"/>
        <v/>
      </c>
      <c r="O41" s="8" t="str">
        <f t="shared" si="7"/>
        <v/>
      </c>
      <c r="P41" s="8" t="str">
        <f t="shared" si="7"/>
        <v/>
      </c>
      <c r="Q41" s="6">
        <f t="shared" si="6"/>
        <v>0</v>
      </c>
    </row>
    <row r="42" spans="1:17" x14ac:dyDescent="0.2">
      <c r="A42" s="12" t="s">
        <v>56</v>
      </c>
      <c r="B42" s="8"/>
      <c r="C42" s="6" t="str">
        <f t="shared" si="4"/>
        <v/>
      </c>
      <c r="D42" s="8" t="str">
        <f t="shared" si="7"/>
        <v/>
      </c>
      <c r="E42" s="8" t="str">
        <f t="shared" si="7"/>
        <v/>
      </c>
      <c r="F42" s="8" t="str">
        <f t="shared" si="7"/>
        <v/>
      </c>
      <c r="G42" s="8" t="str">
        <f t="shared" si="7"/>
        <v/>
      </c>
      <c r="H42" s="8" t="str">
        <f t="shared" si="7"/>
        <v/>
      </c>
      <c r="I42" s="8" t="str">
        <f t="shared" si="7"/>
        <v/>
      </c>
      <c r="J42" s="8" t="str">
        <f t="shared" si="7"/>
        <v/>
      </c>
      <c r="K42" s="8" t="str">
        <f t="shared" si="7"/>
        <v/>
      </c>
      <c r="L42" s="8" t="str">
        <f t="shared" si="7"/>
        <v/>
      </c>
      <c r="M42" s="8" t="str">
        <f t="shared" si="7"/>
        <v/>
      </c>
      <c r="N42" s="8" t="str">
        <f t="shared" si="7"/>
        <v/>
      </c>
      <c r="O42" s="8" t="str">
        <f t="shared" si="7"/>
        <v/>
      </c>
      <c r="P42" s="8" t="str">
        <f t="shared" si="7"/>
        <v/>
      </c>
      <c r="Q42" s="6">
        <f t="shared" si="6"/>
        <v>0</v>
      </c>
    </row>
    <row r="43" spans="1:17" x14ac:dyDescent="0.2">
      <c r="A43" s="13" t="s">
        <v>57</v>
      </c>
      <c r="D43" s="14">
        <f t="shared" ref="D43:P43" si="8">SUM(D22:D42)</f>
        <v>0</v>
      </c>
      <c r="E43" s="14">
        <f t="shared" si="8"/>
        <v>0</v>
      </c>
      <c r="F43" s="14">
        <f t="shared" si="8"/>
        <v>0</v>
      </c>
      <c r="G43" s="14">
        <f t="shared" si="8"/>
        <v>0</v>
      </c>
      <c r="H43" s="14">
        <f t="shared" si="8"/>
        <v>0</v>
      </c>
      <c r="I43" s="14">
        <f t="shared" si="8"/>
        <v>0</v>
      </c>
      <c r="J43" s="14">
        <f t="shared" si="8"/>
        <v>0</v>
      </c>
      <c r="K43" s="14">
        <f t="shared" si="8"/>
        <v>0</v>
      </c>
      <c r="L43" s="14">
        <f t="shared" si="8"/>
        <v>0</v>
      </c>
      <c r="M43" s="14">
        <f t="shared" si="8"/>
        <v>0</v>
      </c>
      <c r="N43" s="14">
        <f t="shared" si="8"/>
        <v>0</v>
      </c>
      <c r="O43" s="14">
        <f t="shared" si="8"/>
        <v>0</v>
      </c>
      <c r="P43" s="14">
        <f t="shared" si="8"/>
        <v>0</v>
      </c>
      <c r="Q43" s="14">
        <f t="shared" si="6"/>
        <v>0</v>
      </c>
    </row>
    <row r="44" spans="1:17" x14ac:dyDescent="0.2">
      <c r="A44" s="1" t="s">
        <v>58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</row>
    <row r="45" spans="1:17" x14ac:dyDescent="0.2">
      <c r="A45" s="12" t="s">
        <v>59</v>
      </c>
      <c r="B45" s="8"/>
      <c r="C45" s="6" t="str">
        <f>IF(B45="","",B45/4)</f>
        <v/>
      </c>
      <c r="D45" s="8" t="str">
        <f t="shared" ref="D45:P48" si="9">$C45</f>
        <v/>
      </c>
      <c r="E45" s="8" t="str">
        <f t="shared" si="9"/>
        <v/>
      </c>
      <c r="F45" s="8" t="str">
        <f t="shared" si="9"/>
        <v/>
      </c>
      <c r="G45" s="8" t="str">
        <f t="shared" si="9"/>
        <v/>
      </c>
      <c r="H45" s="8" t="str">
        <f t="shared" si="9"/>
        <v/>
      </c>
      <c r="I45" s="8" t="str">
        <f t="shared" si="9"/>
        <v/>
      </c>
      <c r="J45" s="8" t="str">
        <f t="shared" si="9"/>
        <v/>
      </c>
      <c r="K45" s="8" t="str">
        <f t="shared" si="9"/>
        <v/>
      </c>
      <c r="L45" s="8" t="str">
        <f t="shared" si="9"/>
        <v/>
      </c>
      <c r="M45" s="8" t="str">
        <f t="shared" si="9"/>
        <v/>
      </c>
      <c r="N45" s="8" t="str">
        <f t="shared" si="9"/>
        <v/>
      </c>
      <c r="O45" s="8" t="str">
        <f t="shared" si="9"/>
        <v/>
      </c>
      <c r="P45" s="8" t="str">
        <f t="shared" si="9"/>
        <v/>
      </c>
      <c r="Q45" s="6">
        <f>SUM(D45:P45)</f>
        <v>0</v>
      </c>
    </row>
    <row r="46" spans="1:17" x14ac:dyDescent="0.2">
      <c r="A46" s="12" t="s">
        <v>60</v>
      </c>
      <c r="B46" s="8"/>
      <c r="C46" s="6" t="str">
        <f>IF(B46="","",B46/4)</f>
        <v/>
      </c>
      <c r="D46" s="8" t="str">
        <f t="shared" si="9"/>
        <v/>
      </c>
      <c r="E46" s="8" t="str">
        <f t="shared" si="9"/>
        <v/>
      </c>
      <c r="F46" s="8" t="str">
        <f t="shared" si="9"/>
        <v/>
      </c>
      <c r="G46" s="8" t="str">
        <f t="shared" si="9"/>
        <v/>
      </c>
      <c r="H46" s="8" t="str">
        <f t="shared" si="9"/>
        <v/>
      </c>
      <c r="I46" s="8" t="str">
        <f t="shared" si="9"/>
        <v/>
      </c>
      <c r="J46" s="8" t="str">
        <f t="shared" si="9"/>
        <v/>
      </c>
      <c r="K46" s="8" t="str">
        <f t="shared" si="9"/>
        <v/>
      </c>
      <c r="L46" s="8" t="str">
        <f t="shared" si="9"/>
        <v/>
      </c>
      <c r="M46" s="8" t="str">
        <f t="shared" si="9"/>
        <v/>
      </c>
      <c r="N46" s="8" t="str">
        <f t="shared" si="9"/>
        <v/>
      </c>
      <c r="O46" s="8" t="str">
        <f t="shared" si="9"/>
        <v/>
      </c>
      <c r="P46" s="8" t="str">
        <f t="shared" si="9"/>
        <v/>
      </c>
      <c r="Q46" s="6">
        <f>SUM(D46:P46)</f>
        <v>0</v>
      </c>
    </row>
    <row r="47" spans="1:17" x14ac:dyDescent="0.2">
      <c r="A47" s="12" t="s">
        <v>61</v>
      </c>
      <c r="B47" s="8"/>
      <c r="C47" s="6" t="str">
        <f>IF(B47="","",B47/4)</f>
        <v/>
      </c>
      <c r="D47" s="8" t="str">
        <f t="shared" si="9"/>
        <v/>
      </c>
      <c r="E47" s="8" t="str">
        <f t="shared" si="9"/>
        <v/>
      </c>
      <c r="F47" s="8" t="str">
        <f t="shared" si="9"/>
        <v/>
      </c>
      <c r="G47" s="8" t="str">
        <f t="shared" si="9"/>
        <v/>
      </c>
      <c r="H47" s="8" t="str">
        <f t="shared" si="9"/>
        <v/>
      </c>
      <c r="I47" s="8" t="str">
        <f t="shared" si="9"/>
        <v/>
      </c>
      <c r="J47" s="8" t="str">
        <f t="shared" si="9"/>
        <v/>
      </c>
      <c r="K47" s="8" t="str">
        <f t="shared" si="9"/>
        <v/>
      </c>
      <c r="L47" s="8" t="str">
        <f t="shared" si="9"/>
        <v/>
      </c>
      <c r="M47" s="8" t="str">
        <f t="shared" si="9"/>
        <v/>
      </c>
      <c r="N47" s="8" t="str">
        <f t="shared" si="9"/>
        <v/>
      </c>
      <c r="O47" s="8" t="str">
        <f t="shared" si="9"/>
        <v/>
      </c>
      <c r="P47" s="8" t="str">
        <f t="shared" si="9"/>
        <v/>
      </c>
      <c r="Q47" s="6">
        <f>SUM(D47:P47)</f>
        <v>0</v>
      </c>
    </row>
    <row r="48" spans="1:17" x14ac:dyDescent="0.2">
      <c r="A48" s="12" t="s">
        <v>62</v>
      </c>
      <c r="B48" s="8"/>
      <c r="C48" s="6" t="str">
        <f>IF(B48="","",B48/4)</f>
        <v/>
      </c>
      <c r="D48" s="8" t="str">
        <f t="shared" si="9"/>
        <v/>
      </c>
      <c r="E48" s="8" t="str">
        <f t="shared" si="9"/>
        <v/>
      </c>
      <c r="F48" s="8" t="str">
        <f t="shared" si="9"/>
        <v/>
      </c>
      <c r="G48" s="8" t="str">
        <f t="shared" si="9"/>
        <v/>
      </c>
      <c r="H48" s="8" t="str">
        <f t="shared" si="9"/>
        <v/>
      </c>
      <c r="I48" s="8" t="str">
        <f t="shared" si="9"/>
        <v/>
      </c>
      <c r="J48" s="8" t="str">
        <f t="shared" si="9"/>
        <v/>
      </c>
      <c r="K48" s="8" t="str">
        <f t="shared" si="9"/>
        <v/>
      </c>
      <c r="L48" s="8" t="str">
        <f t="shared" si="9"/>
        <v/>
      </c>
      <c r="M48" s="8" t="str">
        <f t="shared" si="9"/>
        <v/>
      </c>
      <c r="N48" s="8" t="str">
        <f t="shared" si="9"/>
        <v/>
      </c>
      <c r="O48" s="8" t="str">
        <f t="shared" si="9"/>
        <v/>
      </c>
      <c r="P48" s="8" t="str">
        <f t="shared" si="9"/>
        <v/>
      </c>
      <c r="Q48" s="6">
        <f>SUM(D48:P48)</f>
        <v>0</v>
      </c>
    </row>
    <row r="49" spans="1:17" x14ac:dyDescent="0.2">
      <c r="A49" s="13" t="s">
        <v>63</v>
      </c>
      <c r="D49" s="14">
        <f t="shared" ref="D49:P49" si="10">SUM(D45:D48)</f>
        <v>0</v>
      </c>
      <c r="E49" s="14">
        <f t="shared" si="10"/>
        <v>0</v>
      </c>
      <c r="F49" s="14">
        <f t="shared" si="10"/>
        <v>0</v>
      </c>
      <c r="G49" s="14">
        <f t="shared" si="10"/>
        <v>0</v>
      </c>
      <c r="H49" s="14">
        <f t="shared" si="10"/>
        <v>0</v>
      </c>
      <c r="I49" s="14">
        <f t="shared" si="10"/>
        <v>0</v>
      </c>
      <c r="J49" s="14">
        <f t="shared" si="10"/>
        <v>0</v>
      </c>
      <c r="K49" s="14">
        <f t="shared" si="10"/>
        <v>0</v>
      </c>
      <c r="L49" s="14">
        <f t="shared" si="10"/>
        <v>0</v>
      </c>
      <c r="M49" s="14">
        <f t="shared" si="10"/>
        <v>0</v>
      </c>
      <c r="N49" s="14">
        <f t="shared" si="10"/>
        <v>0</v>
      </c>
      <c r="O49" s="14">
        <f t="shared" si="10"/>
        <v>0</v>
      </c>
      <c r="P49" s="14">
        <f t="shared" si="10"/>
        <v>0</v>
      </c>
      <c r="Q49" s="14">
        <f>SUM(D49:P49)</f>
        <v>0</v>
      </c>
    </row>
    <row r="51" spans="1:17" x14ac:dyDescent="0.2">
      <c r="A51" s="1" t="s">
        <v>64</v>
      </c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1:17" x14ac:dyDescent="0.2">
      <c r="A52" s="12" t="s">
        <v>65</v>
      </c>
      <c r="D52" s="6">
        <f>$B$4</f>
        <v>0</v>
      </c>
      <c r="E52" s="6">
        <f t="shared" ref="E52:P52" si="11">D53</f>
        <v>0</v>
      </c>
      <c r="F52" s="6">
        <f t="shared" si="11"/>
        <v>0</v>
      </c>
      <c r="G52" s="6">
        <f t="shared" si="11"/>
        <v>0</v>
      </c>
      <c r="H52" s="6">
        <f t="shared" si="11"/>
        <v>0</v>
      </c>
      <c r="I52" s="6">
        <f t="shared" si="11"/>
        <v>0</v>
      </c>
      <c r="J52" s="6">
        <f t="shared" si="11"/>
        <v>0</v>
      </c>
      <c r="K52" s="6">
        <f t="shared" si="11"/>
        <v>0</v>
      </c>
      <c r="L52" s="6">
        <f t="shared" si="11"/>
        <v>0</v>
      </c>
      <c r="M52" s="6">
        <f t="shared" si="11"/>
        <v>0</v>
      </c>
      <c r="N52" s="6">
        <f t="shared" si="11"/>
        <v>0</v>
      </c>
      <c r="O52" s="6">
        <f t="shared" si="11"/>
        <v>0</v>
      </c>
      <c r="P52" s="6">
        <f t="shared" si="11"/>
        <v>0</v>
      </c>
    </row>
    <row r="53" spans="1:17" x14ac:dyDescent="0.2">
      <c r="A53" s="13" t="s">
        <v>66</v>
      </c>
      <c r="D53" s="14">
        <f t="shared" ref="D53:P53" si="12">D52+D20+D43+D49</f>
        <v>0</v>
      </c>
      <c r="E53" s="14">
        <f t="shared" si="12"/>
        <v>0</v>
      </c>
      <c r="F53" s="14">
        <f t="shared" si="12"/>
        <v>0</v>
      </c>
      <c r="G53" s="14">
        <f t="shared" si="12"/>
        <v>0</v>
      </c>
      <c r="H53" s="14">
        <f t="shared" si="12"/>
        <v>0</v>
      </c>
      <c r="I53" s="14">
        <f t="shared" si="12"/>
        <v>0</v>
      </c>
      <c r="J53" s="14">
        <f t="shared" si="12"/>
        <v>0</v>
      </c>
      <c r="K53" s="14">
        <f t="shared" si="12"/>
        <v>0</v>
      </c>
      <c r="L53" s="14">
        <f t="shared" si="12"/>
        <v>0</v>
      </c>
      <c r="M53" s="14">
        <f t="shared" si="12"/>
        <v>0</v>
      </c>
      <c r="N53" s="14">
        <f t="shared" si="12"/>
        <v>0</v>
      </c>
      <c r="O53" s="14">
        <f t="shared" si="12"/>
        <v>0</v>
      </c>
      <c r="P53" s="14">
        <f t="shared" si="12"/>
        <v>0</v>
      </c>
      <c r="Q53" s="14">
        <f>P53</f>
        <v>0</v>
      </c>
    </row>
    <row r="54" spans="1:17" x14ac:dyDescent="0.2">
      <c r="A54" s="12" t="s">
        <v>67</v>
      </c>
      <c r="D54" s="6">
        <f t="shared" ref="D54:P54" si="13">MAX(0,-D53)</f>
        <v>0</v>
      </c>
      <c r="E54" s="6">
        <f t="shared" si="13"/>
        <v>0</v>
      </c>
      <c r="F54" s="6">
        <f t="shared" si="13"/>
        <v>0</v>
      </c>
      <c r="G54" s="6">
        <f t="shared" si="13"/>
        <v>0</v>
      </c>
      <c r="H54" s="6">
        <f t="shared" si="13"/>
        <v>0</v>
      </c>
      <c r="I54" s="6">
        <f t="shared" si="13"/>
        <v>0</v>
      </c>
      <c r="J54" s="6">
        <f t="shared" si="13"/>
        <v>0</v>
      </c>
      <c r="K54" s="6">
        <f t="shared" si="13"/>
        <v>0</v>
      </c>
      <c r="L54" s="6">
        <f t="shared" si="13"/>
        <v>0</v>
      </c>
      <c r="M54" s="6">
        <f t="shared" si="13"/>
        <v>0</v>
      </c>
      <c r="N54" s="6">
        <f t="shared" si="13"/>
        <v>0</v>
      </c>
      <c r="O54" s="6">
        <f t="shared" si="13"/>
        <v>0</v>
      </c>
      <c r="P54" s="6">
        <f t="shared" si="13"/>
        <v>0</v>
      </c>
      <c r="Q54" s="6">
        <f>MAX(D54:P54)</f>
        <v>0</v>
      </c>
    </row>
    <row r="55" spans="1:17" x14ac:dyDescent="0.2">
      <c r="A55" s="12" t="s">
        <v>68</v>
      </c>
      <c r="D55" s="6">
        <f t="shared" ref="D55:P55" si="14">$B$5-D54</f>
        <v>0</v>
      </c>
      <c r="E55" s="6">
        <f t="shared" si="14"/>
        <v>0</v>
      </c>
      <c r="F55" s="6">
        <f t="shared" si="14"/>
        <v>0</v>
      </c>
      <c r="G55" s="6">
        <f t="shared" si="14"/>
        <v>0</v>
      </c>
      <c r="H55" s="6">
        <f t="shared" si="14"/>
        <v>0</v>
      </c>
      <c r="I55" s="6">
        <f t="shared" si="14"/>
        <v>0</v>
      </c>
      <c r="J55" s="6">
        <f t="shared" si="14"/>
        <v>0</v>
      </c>
      <c r="K55" s="6">
        <f t="shared" si="14"/>
        <v>0</v>
      </c>
      <c r="L55" s="6">
        <f t="shared" si="14"/>
        <v>0</v>
      </c>
      <c r="M55" s="6">
        <f t="shared" si="14"/>
        <v>0</v>
      </c>
      <c r="N55" s="6">
        <f t="shared" si="14"/>
        <v>0</v>
      </c>
      <c r="O55" s="6">
        <f t="shared" si="14"/>
        <v>0</v>
      </c>
      <c r="P55" s="6">
        <f t="shared" si="14"/>
        <v>0</v>
      </c>
      <c r="Q55" s="6">
        <f>MIN(D55:P55)</f>
        <v>0</v>
      </c>
    </row>
    <row r="56" spans="1:17" x14ac:dyDescent="0.2">
      <c r="A56" s="12" t="s">
        <v>69</v>
      </c>
      <c r="D56" s="6">
        <f t="shared" ref="D56:P56" si="15">D53-$B$7</f>
        <v>0</v>
      </c>
      <c r="E56" s="6">
        <f t="shared" si="15"/>
        <v>0</v>
      </c>
      <c r="F56" s="6">
        <f t="shared" si="15"/>
        <v>0</v>
      </c>
      <c r="G56" s="6">
        <f t="shared" si="15"/>
        <v>0</v>
      </c>
      <c r="H56" s="6">
        <f t="shared" si="15"/>
        <v>0</v>
      </c>
      <c r="I56" s="6">
        <f t="shared" si="15"/>
        <v>0</v>
      </c>
      <c r="J56" s="6">
        <f t="shared" si="15"/>
        <v>0</v>
      </c>
      <c r="K56" s="6">
        <f t="shared" si="15"/>
        <v>0</v>
      </c>
      <c r="L56" s="6">
        <f t="shared" si="15"/>
        <v>0</v>
      </c>
      <c r="M56" s="6">
        <f t="shared" si="15"/>
        <v>0</v>
      </c>
      <c r="N56" s="6">
        <f t="shared" si="15"/>
        <v>0</v>
      </c>
      <c r="O56" s="6">
        <f t="shared" si="15"/>
        <v>0</v>
      </c>
      <c r="P56" s="6">
        <f t="shared" si="15"/>
        <v>0</v>
      </c>
      <c r="Q56" s="6">
        <f>MIN(D56:P56)</f>
        <v>0</v>
      </c>
    </row>
  </sheetData>
  <mergeCells count="7">
    <mergeCell ref="A44:Q44"/>
    <mergeCell ref="A51:Q51"/>
    <mergeCell ref="A1:Q1"/>
    <mergeCell ref="A2:Q2"/>
    <mergeCell ref="A3:Q3"/>
    <mergeCell ref="A11:Q11"/>
    <mergeCell ref="A21:Q21"/>
  </mergeCells>
  <conditionalFormatting sqref="B12:P19">
    <cfRule type="cellIs" dxfId="6" priority="2" operator="lessThan">
      <formula>0</formula>
    </cfRule>
  </conditionalFormatting>
  <conditionalFormatting sqref="B22:P42">
    <cfRule type="cellIs" dxfId="5" priority="3" operator="greaterThan">
      <formula>0</formula>
    </cfRule>
  </conditionalFormatting>
  <conditionalFormatting sqref="B45:P45">
    <cfRule type="cellIs" dxfId="4" priority="4" operator="greaterThan">
      <formula>0</formula>
    </cfRule>
  </conditionalFormatting>
  <conditionalFormatting sqref="B47:P47">
    <cfRule type="cellIs" dxfId="3" priority="5" operator="greaterThan">
      <formula>0</formula>
    </cfRule>
  </conditionalFormatting>
  <conditionalFormatting sqref="D53:P53">
    <cfRule type="cellIs" dxfId="2" priority="6" operator="lessThan">
      <formula>0</formula>
    </cfRule>
  </conditionalFormatting>
  <conditionalFormatting sqref="D55:P55">
    <cfRule type="cellIs" dxfId="1" priority="7" operator="lessThan">
      <formula>0</formula>
    </cfRule>
  </conditionalFormatting>
  <conditionalFormatting sqref="D56:P56">
    <cfRule type="cellIs" dxfId="0" priority="8" operator="lessThan">
      <formula>0</formula>
    </cfRule>
  </conditionalFormatting>
  <pageMargins left="0.75" right="0.75" top="1" bottom="1" header="0.511811023622047" footer="0.511811023622047"/>
  <pageSetup fitToHeight="0" orientation="landscape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4"/>
  <sheetViews>
    <sheetView zoomScaleNormal="100" workbookViewId="0">
      <pane ySplit="2" topLeftCell="A3" activePane="bottomLeft" state="frozen"/>
      <selection pane="bottomLeft"/>
    </sheetView>
  </sheetViews>
  <sheetFormatPr baseColWidth="10" defaultColWidth="8.6640625" defaultRowHeight="15" x14ac:dyDescent="0.2"/>
  <cols>
    <col min="1" max="1" width="6" customWidth="1"/>
    <col min="2" max="2" width="38" customWidth="1"/>
    <col min="3" max="3" width="20" customWidth="1"/>
    <col min="4" max="4" width="16" customWidth="1"/>
  </cols>
  <sheetData>
    <row r="1" spans="1:4" ht="24" customHeight="1" x14ac:dyDescent="0.2">
      <c r="A1" s="4" t="s">
        <v>70</v>
      </c>
      <c r="B1" s="4"/>
      <c r="C1" s="4"/>
      <c r="D1" s="4"/>
    </row>
    <row r="2" spans="1:4" x14ac:dyDescent="0.2">
      <c r="A2" s="10" t="s">
        <v>71</v>
      </c>
      <c r="B2" s="10" t="s">
        <v>72</v>
      </c>
      <c r="C2" s="10" t="s">
        <v>73</v>
      </c>
      <c r="D2" s="10" t="s">
        <v>74</v>
      </c>
    </row>
    <row r="3" spans="1:4" x14ac:dyDescent="0.2">
      <c r="A3" s="15">
        <v>1</v>
      </c>
      <c r="B3" s="16"/>
      <c r="C3" s="17"/>
      <c r="D3" s="9"/>
    </row>
    <row r="4" spans="1:4" x14ac:dyDescent="0.2">
      <c r="A4" s="15">
        <v>2</v>
      </c>
      <c r="B4" s="16"/>
      <c r="C4" s="17"/>
      <c r="D4" s="9"/>
    </row>
    <row r="5" spans="1:4" x14ac:dyDescent="0.2">
      <c r="A5" s="15">
        <v>3</v>
      </c>
      <c r="B5" s="16"/>
      <c r="C5" s="17"/>
      <c r="D5" s="9"/>
    </row>
    <row r="6" spans="1:4" x14ac:dyDescent="0.2">
      <c r="A6" s="15">
        <v>4</v>
      </c>
      <c r="B6" s="16"/>
      <c r="C6" s="17"/>
      <c r="D6" s="9"/>
    </row>
    <row r="7" spans="1:4" x14ac:dyDescent="0.2">
      <c r="A7" s="15">
        <v>5</v>
      </c>
      <c r="B7" s="16"/>
      <c r="C7" s="17"/>
      <c r="D7" s="9"/>
    </row>
    <row r="8" spans="1:4" x14ac:dyDescent="0.2">
      <c r="A8" s="15">
        <v>6</v>
      </c>
      <c r="B8" s="16"/>
      <c r="C8" s="17"/>
      <c r="D8" s="9"/>
    </row>
    <row r="9" spans="1:4" x14ac:dyDescent="0.2">
      <c r="A9" s="15">
        <v>7</v>
      </c>
      <c r="B9" s="16"/>
      <c r="C9" s="17"/>
      <c r="D9" s="9"/>
    </row>
    <row r="10" spans="1:4" x14ac:dyDescent="0.2">
      <c r="A10" s="15">
        <v>8</v>
      </c>
      <c r="B10" s="16"/>
      <c r="C10" s="17"/>
      <c r="D10" s="9"/>
    </row>
    <row r="11" spans="1:4" x14ac:dyDescent="0.2">
      <c r="A11" s="15">
        <v>9</v>
      </c>
      <c r="B11" s="16"/>
      <c r="C11" s="17"/>
      <c r="D11" s="9"/>
    </row>
    <row r="12" spans="1:4" x14ac:dyDescent="0.2">
      <c r="A12" s="15">
        <v>10</v>
      </c>
      <c r="B12" s="16"/>
      <c r="C12" s="17"/>
      <c r="D12" s="9"/>
    </row>
    <row r="14" spans="1:4" x14ac:dyDescent="0.2">
      <c r="B14" s="18" t="s">
        <v>75</v>
      </c>
      <c r="C14" s="19">
        <f>SUM(C3:C12)</f>
        <v>0</v>
      </c>
    </row>
  </sheetData>
  <mergeCells count="1">
    <mergeCell ref="A1:D1"/>
  </mergeCells>
  <pageMargins left="0.75" right="0.75" top="1" bottom="1" header="0.511811023622047" footer="0.511811023622047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10"/>
  <sheetViews>
    <sheetView zoomScaleNormal="100" workbookViewId="0"/>
  </sheetViews>
  <sheetFormatPr baseColWidth="10" defaultColWidth="8.6640625" defaultRowHeight="15" x14ac:dyDescent="0.2"/>
  <cols>
    <col min="1" max="1" width="6" customWidth="1"/>
    <col min="2" max="2" width="120" customWidth="1"/>
  </cols>
  <sheetData>
    <row r="1" spans="1:2" ht="24" customHeight="1" x14ac:dyDescent="0.2">
      <c r="A1" s="4" t="s">
        <v>76</v>
      </c>
      <c r="B1" s="4"/>
    </row>
    <row r="3" spans="1:2" ht="30" customHeight="1" x14ac:dyDescent="0.2">
      <c r="A3" s="15">
        <v>1</v>
      </c>
      <c r="B3" s="12" t="s">
        <v>77</v>
      </c>
    </row>
    <row r="4" spans="1:2" ht="30" customHeight="1" x14ac:dyDescent="0.2">
      <c r="A4" s="15">
        <v>2</v>
      </c>
      <c r="B4" s="12" t="s">
        <v>78</v>
      </c>
    </row>
    <row r="5" spans="1:2" ht="30" customHeight="1" x14ac:dyDescent="0.2">
      <c r="A5" s="15">
        <v>3</v>
      </c>
      <c r="B5" s="12" t="s">
        <v>79</v>
      </c>
    </row>
    <row r="6" spans="1:2" ht="30" customHeight="1" x14ac:dyDescent="0.2">
      <c r="A6" s="15">
        <v>4</v>
      </c>
      <c r="B6" s="12" t="s">
        <v>80</v>
      </c>
    </row>
    <row r="7" spans="1:2" ht="30" customHeight="1" x14ac:dyDescent="0.2">
      <c r="A7" s="15">
        <v>5</v>
      </c>
      <c r="B7" s="12" t="s">
        <v>81</v>
      </c>
    </row>
    <row r="8" spans="1:2" ht="30" customHeight="1" x14ac:dyDescent="0.2">
      <c r="A8" s="15">
        <v>6</v>
      </c>
      <c r="B8" s="12" t="s">
        <v>82</v>
      </c>
    </row>
    <row r="10" spans="1:2" x14ac:dyDescent="0.2">
      <c r="B10" s="20" t="s">
        <v>83</v>
      </c>
    </row>
  </sheetData>
  <mergeCells count="1">
    <mergeCell ref="A1:B1"/>
  </mergeCells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Macintosh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Liquiditätsplan</vt:lpstr>
      <vt:lpstr>Kontostände</vt:lpstr>
      <vt:lpstr>Anleitung</vt:lpstr>
      <vt:lpstr>Liquiditätsplan!Drucktitel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André Zimmermann</cp:lastModifiedBy>
  <cp:revision>0</cp:revision>
  <dcterms:created xsi:type="dcterms:W3CDTF">2026-09-01T04:12:37Z</dcterms:created>
  <dcterms:modified xsi:type="dcterms:W3CDTF">2026-09-01T04:18:24Z</dcterms:modified>
  <dc:language>en-US</dc:language>
</cp:coreProperties>
</file>